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10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утверждение'!$B$14:$I$180</definedName>
    <definedName name="_xlnm.Print_Area" localSheetId="0">'на утверждение'!$A$1:$I$232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0" i="3" l="1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<sst xmlns="http://schemas.openxmlformats.org/spreadsheetml/2006/main" count="21" uniqueCount="21">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</sst>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"ПАВЛОВО-ПОСАДСКИЙ ШЕЛК"</v>
          </cell>
          <cell r="G4" t="str">
            <v>Ерхов</v>
          </cell>
          <cell r="H4" t="str">
            <v>Леонид</v>
          </cell>
          <cell r="I4" t="str">
            <v>Владимирович</v>
          </cell>
          <cell r="K4" t="str">
            <v>Главный инженер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"ПАВЛОВО-ПОСАДСКИЙ ШЕЛК"</v>
          </cell>
          <cell r="G5" t="str">
            <v>Алтынников</v>
          </cell>
          <cell r="H5" t="str">
            <v>Евгений</v>
          </cell>
          <cell r="I5" t="str">
            <v>Юрьевич</v>
          </cell>
          <cell r="K5" t="str">
            <v>Инженер КИПиА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"ЦЕНТРОБЛЭНЕРГО"</v>
          </cell>
          <cell r="G6" t="str">
            <v>Бахтиев</v>
          </cell>
          <cell r="H6" t="str">
            <v>Руслан</v>
          </cell>
          <cell r="I6" t="str">
            <v>Рашидович</v>
          </cell>
          <cell r="K6" t="str">
            <v>Начальник ОДС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ПТЭЭСиС</v>
          </cell>
          <cell r="V6">
            <v>0.375</v>
          </cell>
        </row>
        <row r="7">
          <cell r="E7" t="str">
            <v>ООО "ЗЕНОН-РЕГИОН"</v>
          </cell>
          <cell r="G7" t="str">
            <v>Федоренко</v>
          </cell>
          <cell r="H7" t="str">
            <v>Кирилл</v>
          </cell>
          <cell r="I7" t="str">
            <v>Алексеевич</v>
          </cell>
          <cell r="K7" t="str">
            <v>Электрик</v>
          </cell>
          <cell r="M7" t="str">
            <v>внеочередная</v>
          </cell>
          <cell r="N7" t="str">
            <v>оперативно-ремонтный персонал</v>
          </cell>
          <cell r="R7" t="str">
            <v>III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"АЛЬМИДА"</v>
          </cell>
          <cell r="G8" t="str">
            <v>Горнова</v>
          </cell>
          <cell r="H8" t="str">
            <v>Наталья</v>
          </cell>
          <cell r="I8" t="str">
            <v>Викторовна</v>
          </cell>
          <cell r="K8" t="str">
            <v>Специалист по охране труда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"ФМ СЕРВИС"</v>
          </cell>
          <cell r="G9" t="str">
            <v>Зуев</v>
          </cell>
          <cell r="H9" t="str">
            <v>Сергей</v>
          </cell>
          <cell r="I9" t="str">
            <v>Анатольевич</v>
          </cell>
          <cell r="K9" t="str">
            <v>Руководитель службы эксплуатации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"БЭЛ-АР МЕД"</v>
          </cell>
          <cell r="G10" t="str">
            <v>Патлатый</v>
          </cell>
          <cell r="H10" t="str">
            <v>Кирилл</v>
          </cell>
          <cell r="I10" t="str">
            <v>Эдуардович</v>
          </cell>
          <cell r="K10" t="str">
            <v>Инженер по техническому обслуживанию медицинских изделий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"НКСИ"</v>
          </cell>
          <cell r="G11" t="str">
            <v>Ганзиков</v>
          </cell>
          <cell r="H11" t="str">
            <v>Александр</v>
          </cell>
          <cell r="I11" t="str">
            <v>Олегович</v>
          </cell>
          <cell r="K11" t="str">
            <v>Электрослесарь</v>
          </cell>
          <cell r="M11" t="str">
            <v>очередная</v>
          </cell>
          <cell r="N11" t="str">
            <v>оперативно-ремонтный персонал</v>
          </cell>
          <cell r="R11" t="str">
            <v>IV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ОАО "ЗАРЯ-ЖИЛСЕРВИС"</v>
          </cell>
          <cell r="G12" t="str">
            <v>Пахачев</v>
          </cell>
          <cell r="H12" t="str">
            <v>Эдуард</v>
          </cell>
          <cell r="I12" t="str">
            <v>Петрович</v>
          </cell>
          <cell r="K12" t="str">
            <v>Главный энергетик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АО "НПП "СКИЗЭЛ"</v>
          </cell>
          <cell r="G13" t="str">
            <v>Кравчук</v>
          </cell>
          <cell r="H13" t="str">
            <v>Александр</v>
          </cell>
          <cell r="I13" t="str">
            <v>Владимирович</v>
          </cell>
          <cell r="K13" t="str">
            <v>Начальник участка эксплуатации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АО "НПП "СКИЗЭЛ"</v>
          </cell>
          <cell r="G14" t="str">
            <v>Шеховцов</v>
          </cell>
          <cell r="H14" t="str">
            <v>Андрей</v>
          </cell>
          <cell r="I14" t="str">
            <v>Алексеевич</v>
          </cell>
          <cell r="K14" t="str">
            <v>Инженер по эксплуатации зданий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АО "БИЗНЕС-КОНТАКТ"</v>
          </cell>
          <cell r="G15" t="str">
            <v>Бородихин</v>
          </cell>
          <cell r="H15" t="str">
            <v>Роман</v>
          </cell>
          <cell r="I15" t="str">
            <v>Юрьевич</v>
          </cell>
          <cell r="K15" t="str">
            <v>Менеджер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"СИГНАЛ-7"</v>
          </cell>
          <cell r="G16" t="str">
            <v>Ямпольский</v>
          </cell>
          <cell r="H16" t="str">
            <v>Николай</v>
          </cell>
          <cell r="I16" t="str">
            <v>Анатольевич</v>
          </cell>
          <cell r="K16" t="str">
            <v>Руководитель направления технического обслуживания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"СИГНАЛ-7"</v>
          </cell>
          <cell r="G17" t="str">
            <v>Зорин</v>
          </cell>
          <cell r="H17" t="str">
            <v>Владимир</v>
          </cell>
          <cell r="I17" t="str">
            <v>Юрьевич</v>
          </cell>
          <cell r="K17" t="str">
            <v>Ведущий инженер по техническому обслуживанию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"СИГНАЛ-7"</v>
          </cell>
          <cell r="G18" t="str">
            <v>Петренко</v>
          </cell>
          <cell r="H18" t="str">
            <v>Алексей</v>
          </cell>
          <cell r="I18" t="str">
            <v>Владимирович</v>
          </cell>
          <cell r="K18" t="str">
            <v>Инженер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"СИГНАЛ-7"</v>
          </cell>
          <cell r="G19" t="str">
            <v>Мышкис</v>
          </cell>
          <cell r="H19" t="str">
            <v>Александр</v>
          </cell>
          <cell r="I19" t="str">
            <v>Петрович</v>
          </cell>
          <cell r="K19" t="str">
            <v>Инженер по организации эксплуатации и ремонту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АО "КНИИМ"</v>
          </cell>
          <cell r="G20" t="str">
            <v>Шарков</v>
          </cell>
          <cell r="H20" t="str">
            <v>Андрей</v>
          </cell>
          <cell r="I20" t="str">
            <v>Николаевич</v>
          </cell>
          <cell r="K20" t="str">
            <v>Начальник отдела главного механика и энергетика - главный механик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АО "КНИИМ"</v>
          </cell>
          <cell r="G21" t="str">
            <v>Владимиров</v>
          </cell>
          <cell r="H21" t="str">
            <v>Андрей</v>
          </cell>
          <cell r="I21" t="str">
            <v>Вячеславович</v>
          </cell>
          <cell r="K21" t="str">
            <v>Старший мастер производственного участка отдела главного механика и энергетика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ОАО "ЗАРЯ-ЖИЛСЕРВИС"</v>
          </cell>
          <cell r="G22" t="str">
            <v>Яровцев</v>
          </cell>
          <cell r="H22" t="str">
            <v>Павел</v>
          </cell>
          <cell r="I22" t="str">
            <v>Алексеевич</v>
          </cell>
          <cell r="K22" t="str">
            <v>Заместитель главного энергетика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"КАШИРСКИЙ МПК"</v>
          </cell>
          <cell r="G23" t="str">
            <v>Суслов</v>
          </cell>
          <cell r="H23" t="str">
            <v>Александр</v>
          </cell>
          <cell r="I23" t="str">
            <v>Игоревич</v>
          </cell>
          <cell r="K23" t="str">
            <v>Инженер-энергетик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АО "ТРК "ОДИНЦОВО"</v>
          </cell>
          <cell r="G24" t="str">
            <v>Гуськов</v>
          </cell>
          <cell r="H24" t="str">
            <v>Сергей</v>
          </cell>
          <cell r="I24" t="str">
            <v>Александровия</v>
          </cell>
          <cell r="K24" t="str">
            <v>Начальник отдела эксплуатации и развития сети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АО "ТРК "ОДИНЦОВО"</v>
          </cell>
          <cell r="G25" t="str">
            <v>Шик</v>
          </cell>
          <cell r="H25" t="str">
            <v>Сергей</v>
          </cell>
          <cell r="I25" t="str">
            <v>Александрович</v>
          </cell>
          <cell r="K25" t="str">
            <v>Начальник отдела ВОЛС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"ТРК "ОДИНЦОВО"</v>
          </cell>
          <cell r="G26" t="str">
            <v>Остроухов</v>
          </cell>
          <cell r="H26" t="str">
            <v>Михаил</v>
          </cell>
          <cell r="I26" t="str">
            <v>Львович</v>
          </cell>
          <cell r="K26" t="str">
            <v>Технический директор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"МОТЕЛЬ-АВТО"</v>
          </cell>
          <cell r="G27" t="str">
            <v>Матыкин</v>
          </cell>
          <cell r="H27" t="str">
            <v>Александр</v>
          </cell>
          <cell r="I27" t="str">
            <v>Иванович</v>
          </cell>
          <cell r="K27" t="str">
            <v>Главный инженер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"ЭКСПРЕСС СЕРВИС"</v>
          </cell>
          <cell r="G28" t="str">
            <v>Лисицкий</v>
          </cell>
          <cell r="H28" t="str">
            <v>Владимир</v>
          </cell>
          <cell r="I28" t="str">
            <v>Николаевич</v>
          </cell>
          <cell r="K28" t="str">
            <v>Сервисный инженер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"ЭКСПРЕСС СЕРВИС"</v>
          </cell>
          <cell r="G29" t="str">
            <v>Полонская</v>
          </cell>
          <cell r="H29" t="str">
            <v>Анастасия</v>
          </cell>
          <cell r="I29" t="str">
            <v>Анатольевна</v>
          </cell>
          <cell r="K29" t="str">
            <v>Инженер ПТО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"ЭКСПРЕСС СЕРВИС"</v>
          </cell>
          <cell r="G30" t="str">
            <v>Агафонов</v>
          </cell>
          <cell r="H30" t="str">
            <v>Аркадий</v>
          </cell>
          <cell r="I30" t="str">
            <v>Юрьевич</v>
          </cell>
          <cell r="K30" t="str">
            <v>Сервисный инженер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"МОТЕЛЬ-АВТО"</v>
          </cell>
          <cell r="G31" t="str">
            <v>Данилов</v>
          </cell>
          <cell r="H31" t="str">
            <v>Юрий</v>
          </cell>
          <cell r="I31" t="str">
            <v>Владимирович</v>
          </cell>
          <cell r="K31" t="str">
            <v>Начальник дежурной службы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"ПРОСВЕТ"</v>
          </cell>
          <cell r="G32" t="str">
            <v>Щипцов</v>
          </cell>
          <cell r="H32" t="str">
            <v>Михаил</v>
          </cell>
          <cell r="I32" t="str">
            <v>Иванович</v>
          </cell>
          <cell r="K32" t="str">
            <v>Директор</v>
          </cell>
          <cell r="M32" t="str">
            <v>очередная</v>
          </cell>
          <cell r="N32" t="str">
            <v>административно-технический персонал, с правом проведения испытаний оборудывания повышенным напряжением</v>
          </cell>
          <cell r="R32" t="str">
            <v>III до 1000 В</v>
          </cell>
          <cell r="S32" t="str">
            <v>ПТЭЭСиС</v>
          </cell>
          <cell r="V32">
            <v>0.39583333333333331</v>
          </cell>
        </row>
        <row r="33">
          <cell r="E33" t="str">
            <v>ООО "ПРОСВЕТ"</v>
          </cell>
          <cell r="G33" t="str">
            <v>Притченко</v>
          </cell>
          <cell r="H33" t="str">
            <v>Антон</v>
          </cell>
          <cell r="I33" t="str">
            <v>Александрович</v>
          </cell>
          <cell r="K33" t="str">
            <v>Инженер</v>
          </cell>
          <cell r="M33" t="str">
            <v>очередная</v>
          </cell>
          <cell r="N33" t="str">
            <v>административно-технический персонал, с правом проведения испытаний оборудывания повышенным напряжением</v>
          </cell>
          <cell r="R33" t="str">
            <v>III до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ООО "МОТЕЛЬ-АВТО"</v>
          </cell>
          <cell r="G34" t="str">
            <v>Казак</v>
          </cell>
          <cell r="H34" t="str">
            <v>Алексей</v>
          </cell>
          <cell r="I34" t="str">
            <v>Сергеевич</v>
          </cell>
          <cell r="K34" t="str">
            <v>Электромонтер по ремонт и обслуживанию электрооборудования</v>
          </cell>
          <cell r="M34" t="str">
            <v>внеочередная</v>
          </cell>
          <cell r="N34" t="str">
            <v>оперативно-ремонтный персонал</v>
          </cell>
          <cell r="R34" t="str">
            <v>III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"ПРОСВЕТ"</v>
          </cell>
          <cell r="G35" t="str">
            <v>Мошкова</v>
          </cell>
          <cell r="H35" t="str">
            <v>Екатерина</v>
          </cell>
          <cell r="I35" t="str">
            <v>Александровна</v>
          </cell>
          <cell r="K35" t="str">
            <v>Ведущий специалист тендерного отдела</v>
          </cell>
          <cell r="M35" t="str">
            <v>очередная</v>
          </cell>
          <cell r="N35" t="str">
            <v>административно-технический персонал, с правом проведения испытаний оборудывания повышенным напряжением</v>
          </cell>
          <cell r="R35" t="str">
            <v>III до и выше 1000 В</v>
          </cell>
          <cell r="S35" t="str">
            <v>ПТЭЭСиС</v>
          </cell>
          <cell r="V35">
            <v>0.39583333333333331</v>
          </cell>
        </row>
        <row r="36">
          <cell r="E36" t="str">
            <v>ООО "МОТЕЛЬ-АВТО"</v>
          </cell>
          <cell r="G36" t="str">
            <v>Клименко</v>
          </cell>
          <cell r="H36" t="str">
            <v>Денис</v>
          </cell>
          <cell r="I36" t="str">
            <v>Владимирович</v>
          </cell>
          <cell r="K36" t="str">
            <v>Электромонтер по ремонту и обслуживанию электрооборудования</v>
          </cell>
          <cell r="M36" t="str">
            <v>внеочередная</v>
          </cell>
          <cell r="N36" t="str">
            <v>оперативно-ремонтный персонал</v>
          </cell>
          <cell r="R36" t="str">
            <v>III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"ТЕХНОГРУПП"</v>
          </cell>
          <cell r="G37" t="str">
            <v>Чагарова</v>
          </cell>
          <cell r="H37" t="str">
            <v>Юлия</v>
          </cell>
          <cell r="I37" t="str">
            <v>Юрьевна</v>
          </cell>
          <cell r="K37" t="str">
            <v>Руководитель отдела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"ТОП ЛАЙН"</v>
          </cell>
          <cell r="G38" t="str">
            <v>Лотков</v>
          </cell>
          <cell r="H38" t="str">
            <v>Александр</v>
          </cell>
          <cell r="I38" t="str">
            <v>Вячеславович</v>
          </cell>
          <cell r="K38" t="str">
            <v>Главный энергетик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"ТОП ЛАЙН"</v>
          </cell>
          <cell r="G39" t="str">
            <v>Блык</v>
          </cell>
          <cell r="H39" t="str">
            <v>Игорь</v>
          </cell>
          <cell r="I39" t="str">
            <v>Анатольевич</v>
          </cell>
          <cell r="K39" t="str">
            <v>Ведущий инженер-электрик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"ТОП ЛАЙН"</v>
          </cell>
          <cell r="G40" t="str">
            <v>Галкин</v>
          </cell>
          <cell r="H40" t="str">
            <v>Дмитрий</v>
          </cell>
          <cell r="I40" t="str">
            <v>Анатольевич</v>
          </cell>
          <cell r="K40" t="str">
            <v>Электромонтер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"ТОП ЛАЙН"</v>
          </cell>
          <cell r="G41" t="str">
            <v>Журавлев</v>
          </cell>
          <cell r="H41" t="str">
            <v>Владимир</v>
          </cell>
          <cell r="I41" t="str">
            <v>Николаевич</v>
          </cell>
          <cell r="K41" t="str">
            <v>Электромонтер</v>
          </cell>
          <cell r="M41" t="str">
            <v>внеочередная</v>
          </cell>
          <cell r="N41" t="str">
            <v>оперативно-ремонтный персонал</v>
          </cell>
          <cell r="R41" t="str">
            <v>IV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"ОСКО "ПРОДУКТ"</v>
          </cell>
          <cell r="G42" t="str">
            <v>Ерхов</v>
          </cell>
          <cell r="H42" t="str">
            <v>Леонид</v>
          </cell>
          <cell r="I42" t="str">
            <v>Владимирович</v>
          </cell>
          <cell r="K42" t="str">
            <v>Технический директор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"ОСКО "ПРОДУКТ"</v>
          </cell>
          <cell r="G43" t="str">
            <v>Белова</v>
          </cell>
          <cell r="H43" t="str">
            <v>Элеонора</v>
          </cell>
          <cell r="I43" t="str">
            <v>Гельфридовна</v>
          </cell>
          <cell r="K43" t="str">
            <v>Инженер по охране труда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"ОБО БЕТТЕРМАНН"</v>
          </cell>
          <cell r="G44" t="str">
            <v>Казанов</v>
          </cell>
          <cell r="H44" t="str">
            <v>Михаил</v>
          </cell>
          <cell r="I44" t="str">
            <v>Викторович</v>
          </cell>
          <cell r="K44" t="str">
            <v>Комплектовщик</v>
          </cell>
          <cell r="M44" t="str">
            <v>первичная</v>
          </cell>
          <cell r="N44" t="str">
            <v>вспомогательный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"МПК КОЛОМЕНСКИЙ"</v>
          </cell>
          <cell r="G45" t="str">
            <v>Берников</v>
          </cell>
          <cell r="H45" t="str">
            <v>Денис</v>
          </cell>
          <cell r="I45" t="str">
            <v>Михайлович</v>
          </cell>
          <cell r="K45" t="str">
            <v>Главный энергетик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"РЕНТАЛ"</v>
          </cell>
          <cell r="G46" t="str">
            <v>Маякин</v>
          </cell>
          <cell r="H46" t="str">
            <v>Евгений</v>
          </cell>
          <cell r="I46" t="str">
            <v>Юрьевич</v>
          </cell>
          <cell r="K46" t="str">
            <v>Электромонтер</v>
          </cell>
          <cell r="M46" t="str">
            <v>первичная</v>
          </cell>
          <cell r="N46" t="str">
            <v>ремонтный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"РЕНТАЛ"</v>
          </cell>
          <cell r="G47" t="str">
            <v>Соловьева</v>
          </cell>
          <cell r="H47" t="str">
            <v>Игорь</v>
          </cell>
          <cell r="I47" t="str">
            <v>Всеволодович</v>
          </cell>
          <cell r="K47" t="str">
            <v>Электромонтер</v>
          </cell>
          <cell r="M47" t="str">
            <v>первичная</v>
          </cell>
          <cell r="N47" t="str">
            <v>ремонтный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"РЕНТАЛ"</v>
          </cell>
          <cell r="G48" t="str">
            <v>Животченко</v>
          </cell>
          <cell r="H48" t="str">
            <v>Сергей</v>
          </cell>
          <cell r="I48" t="str">
            <v>Федорович</v>
          </cell>
          <cell r="K48" t="str">
            <v>электромонтер</v>
          </cell>
          <cell r="M48" t="str">
            <v>очередная</v>
          </cell>
          <cell r="N48" t="str">
            <v>оперативно-ремонтный персонал</v>
          </cell>
          <cell r="R48" t="str">
            <v>IV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ГБУЗ МО "ЛОБ"</v>
          </cell>
          <cell r="G49" t="str">
            <v>Барчевский</v>
          </cell>
          <cell r="H49" t="str">
            <v>Максим</v>
          </cell>
          <cell r="I49" t="str">
            <v>Николаевич</v>
          </cell>
          <cell r="K49" t="str">
            <v>Заместитель главного врача по хозяйственным вопросам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ГБУЗ МО "ЛОБ"</v>
          </cell>
          <cell r="G50" t="str">
            <v>Уланова</v>
          </cell>
          <cell r="H50" t="str">
            <v>Ольга</v>
          </cell>
          <cell r="I50" t="str">
            <v>Борисовна</v>
          </cell>
          <cell r="K50" t="str">
            <v>Инженер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ГБУЗ МО "ЛОБ"</v>
          </cell>
          <cell r="G51" t="str">
            <v>Перехожев</v>
          </cell>
          <cell r="H51" t="str">
            <v>Дмитрий</v>
          </cell>
          <cell r="I51" t="str">
            <v>Львович</v>
          </cell>
          <cell r="K51" t="str">
            <v>Техник по медицинским газам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ГБУЗ МО "ЛОБ"</v>
          </cell>
          <cell r="G52" t="str">
            <v>Баландин</v>
          </cell>
          <cell r="H52" t="str">
            <v>Александр</v>
          </cell>
          <cell r="I52" t="str">
            <v>Витальевич</v>
          </cell>
          <cell r="K52" t="str">
            <v>Главный инженер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ИП ГЛАДЫШЕВ ИВАН АЛЕКСАНДРОВИЧ</v>
          </cell>
          <cell r="G53" t="str">
            <v>Гладышев</v>
          </cell>
          <cell r="H53" t="str">
            <v>Иван</v>
          </cell>
          <cell r="I53" t="str">
            <v>Александрович</v>
          </cell>
          <cell r="K53" t="str">
            <v>Управляющий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ИП ГЛАДЫШЕВ ИВАН АЛЕКСАНДРОВИЧ</v>
          </cell>
          <cell r="G54" t="str">
            <v>Гладышев</v>
          </cell>
          <cell r="H54" t="str">
            <v>Егор</v>
          </cell>
          <cell r="I54" t="str">
            <v>Александрович</v>
          </cell>
          <cell r="K54" t="str">
            <v>Инженер</v>
          </cell>
          <cell r="M54" t="str">
            <v>первичная</v>
          </cell>
          <cell r="N54" t="str">
            <v>ремонтный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ИП ГЛАДЫШЕВ ИВАН АЛЕКСАНДРОВИЧ</v>
          </cell>
          <cell r="G55" t="str">
            <v>Демин</v>
          </cell>
          <cell r="H55" t="str">
            <v>Артем</v>
          </cell>
          <cell r="I55" t="str">
            <v>Валерьевич</v>
          </cell>
          <cell r="K55" t="str">
            <v>Техник</v>
          </cell>
          <cell r="M55" t="str">
            <v>первичная</v>
          </cell>
          <cell r="N55" t="str">
            <v>ремонтный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ИП ГЛАДЫШЕВ ИВАН АЛЕКСАНДРОВИЧ</v>
          </cell>
          <cell r="G56" t="str">
            <v>Демин</v>
          </cell>
          <cell r="H56" t="str">
            <v>Валерий</v>
          </cell>
          <cell r="I56" t="str">
            <v>Вячеславович</v>
          </cell>
          <cell r="K56" t="str">
            <v>Инженер</v>
          </cell>
          <cell r="M56" t="str">
            <v>первичная</v>
          </cell>
          <cell r="N56" t="str">
            <v>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"ЭЛЕКТРОСВЯЗЬСТРОЙ"</v>
          </cell>
          <cell r="G57" t="str">
            <v>Короткий</v>
          </cell>
          <cell r="H57" t="str">
            <v>Михаил</v>
          </cell>
          <cell r="I57" t="str">
            <v>Владимирович</v>
          </cell>
          <cell r="K57" t="str">
            <v>Генеральный директор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"ЭЛЕКТРОСВЯЗЬСТРОЙ"</v>
          </cell>
          <cell r="G58" t="str">
            <v>Зубайдуллин</v>
          </cell>
          <cell r="H58" t="str">
            <v>Ильдар</v>
          </cell>
          <cell r="I58" t="str">
            <v>Ильгизович</v>
          </cell>
          <cell r="K58" t="str">
            <v>Начальник участка строительства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"КРОНОС ИНЖИНИРИНГ"</v>
          </cell>
          <cell r="G59" t="str">
            <v>Козлов</v>
          </cell>
          <cell r="H59" t="str">
            <v>Егор</v>
          </cell>
          <cell r="I59" t="str">
            <v>Александрович</v>
          </cell>
          <cell r="K59" t="str">
            <v>Сервисный инженер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"КРОНОС ИНЖИНИРИНГ"</v>
          </cell>
          <cell r="G60" t="str">
            <v>Ильин</v>
          </cell>
          <cell r="H60" t="str">
            <v>Михаил</v>
          </cell>
          <cell r="I60" t="str">
            <v>Сергеевич</v>
          </cell>
          <cell r="K60" t="str">
            <v>Сервисный инженер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"КРОНОС ИНЖИНИРИНГ"</v>
          </cell>
          <cell r="G61" t="str">
            <v>Петров</v>
          </cell>
          <cell r="H61" t="str">
            <v>Олег</v>
          </cell>
          <cell r="I61" t="str">
            <v>Юрьевич</v>
          </cell>
          <cell r="K61" t="str">
            <v>Сервисный инженер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"КРОНОС ИНЖИНИРИНГ"</v>
          </cell>
          <cell r="G62" t="str">
            <v>Перекрестов</v>
          </cell>
          <cell r="H62" t="str">
            <v>Илья</v>
          </cell>
          <cell r="I62" t="str">
            <v>Борисович</v>
          </cell>
          <cell r="K62" t="str">
            <v>Сервисный инженер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"ФИТНЕС ДОМ ОДИНЦОВО"</v>
          </cell>
          <cell r="G63" t="str">
            <v>Муравлев</v>
          </cell>
          <cell r="H63" t="str">
            <v>Владислав</v>
          </cell>
          <cell r="I63" t="str">
            <v>Юрьевич</v>
          </cell>
          <cell r="K63" t="str">
            <v>Главный инженер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"СПОРТ-ОДИНЦОВО"</v>
          </cell>
          <cell r="G64" t="str">
            <v>Павчишен</v>
          </cell>
          <cell r="H64" t="str">
            <v>Юрий</v>
          </cell>
          <cell r="I64" t="str">
            <v>Евгеньевич</v>
          </cell>
          <cell r="K64" t="str">
            <v>Техник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"НКСИ"</v>
          </cell>
          <cell r="G65" t="str">
            <v>Хлопотова</v>
          </cell>
          <cell r="H65" t="str">
            <v>Нина</v>
          </cell>
          <cell r="I65" t="str">
            <v>Геннадьевна</v>
          </cell>
          <cell r="K65" t="str">
            <v>Начальник отдела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"ЗВЕНИГОРОДСКИЙ ГОРОДСКОЙ ВОДОКАНАЛ"</v>
          </cell>
          <cell r="G66" t="str">
            <v>Пушков</v>
          </cell>
          <cell r="H66" t="str">
            <v>Сергей</v>
          </cell>
          <cell r="I66" t="str">
            <v>Владимирович</v>
          </cell>
          <cell r="K66" t="str">
            <v>Начальник участка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"ЗВЕНИГОРОДСКИЙ ГОРОДСКОЙ ВОДОКАНАЛ"</v>
          </cell>
          <cell r="G67" t="str">
            <v>Сорокин</v>
          </cell>
          <cell r="H67" t="str">
            <v>Владимир</v>
          </cell>
          <cell r="I67" t="str">
            <v>Евгеньевич</v>
          </cell>
          <cell r="K67" t="str">
            <v>Мастер участка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"ЗВЕНИГОРОДСКИЙ ГОРОДСКОЙ ВОДОКАНАЛ"</v>
          </cell>
          <cell r="G68" t="str">
            <v>Лазутин</v>
          </cell>
          <cell r="H68" t="str">
            <v>Андрей</v>
          </cell>
          <cell r="I68" t="str">
            <v>Петрович</v>
          </cell>
          <cell r="K68" t="str">
            <v>Главный энергетик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ГУП МО "КС МО"</v>
          </cell>
          <cell r="G69" t="str">
            <v>Антипов</v>
          </cell>
          <cell r="H69" t="str">
            <v>Алексей</v>
          </cell>
          <cell r="I69" t="str">
            <v>Андреевич</v>
          </cell>
          <cell r="K69" t="str">
            <v>Главный энергетик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"АЛЬФА"</v>
          </cell>
          <cell r="G70" t="str">
            <v>Аллагулов</v>
          </cell>
          <cell r="H70" t="str">
            <v>Марат</v>
          </cell>
          <cell r="I70" t="str">
            <v>Рустамович</v>
          </cell>
          <cell r="K70" t="str">
            <v>Производитель работ</v>
          </cell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"АЛЬФА"</v>
          </cell>
          <cell r="G71" t="str">
            <v>Филатов</v>
          </cell>
          <cell r="H71" t="str">
            <v>Станислав</v>
          </cell>
          <cell r="I71" t="str">
            <v>Романович</v>
          </cell>
          <cell r="K71" t="str">
            <v>Производитель работ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"АЛЬФА"</v>
          </cell>
          <cell r="G72" t="str">
            <v>Самичев</v>
          </cell>
          <cell r="H72" t="str">
            <v>Никита</v>
          </cell>
          <cell r="I72" t="str">
            <v>Андреевич</v>
          </cell>
          <cell r="K72" t="str">
            <v>Руководитель проектов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"ПАРТНЕР-ЭНЕРГО+"</v>
          </cell>
          <cell r="G73" t="str">
            <v>Крупенников</v>
          </cell>
          <cell r="H73" t="str">
            <v>Олег</v>
          </cell>
          <cell r="I73" t="str">
            <v>Викторович</v>
          </cell>
          <cell r="K73" t="str">
            <v>Генеральный директор</v>
          </cell>
          <cell r="M73" t="str">
            <v>внеочередная</v>
          </cell>
          <cell r="N73" t="str">
            <v>административно-технический персонал, с правом проведения испытаний оборудывания повышенным напряжением</v>
          </cell>
          <cell r="R73" t="str">
            <v>V до и выше 1000 В</v>
          </cell>
          <cell r="S73" t="str">
            <v>ПТЭЭСиС</v>
          </cell>
          <cell r="V73">
            <v>0.4375</v>
          </cell>
        </row>
        <row r="74">
          <cell r="E74" t="str">
            <v>ООО "ПАРТНЕР-ЭНЕРГО+"</v>
          </cell>
          <cell r="G74" t="str">
            <v>Шелепин</v>
          </cell>
          <cell r="H74" t="str">
            <v>Сергей</v>
          </cell>
          <cell r="I74" t="str">
            <v>Сергеевич</v>
          </cell>
          <cell r="K74" t="str">
            <v>Главный инженер</v>
          </cell>
          <cell r="M74" t="str">
            <v>внеочередная</v>
          </cell>
          <cell r="N74" t="str">
            <v>административно-технический персонал, с правом проведения испытаний оборудывания повышенным напряжением</v>
          </cell>
          <cell r="R74" t="str">
            <v>V до и выше 1000 В</v>
          </cell>
          <cell r="S74" t="str">
            <v>ПТЭЭСиС</v>
          </cell>
          <cell r="V74">
            <v>0.4375</v>
          </cell>
        </row>
        <row r="75">
          <cell r="E75" t="str">
            <v>ООО "ПАРТНЕР-ЭНЕРГО+"</v>
          </cell>
          <cell r="G75" t="str">
            <v>Федотов</v>
          </cell>
          <cell r="H75" t="str">
            <v>Сергей</v>
          </cell>
          <cell r="I75" t="str">
            <v>Владимирович</v>
          </cell>
          <cell r="K75" t="str">
            <v>Начальник ПТО</v>
          </cell>
          <cell r="M75" t="str">
            <v>внеочередная</v>
          </cell>
          <cell r="N75" t="str">
            <v>административно-технический персонал, с правом проведения испытаний оборудывания повышенным напряжением</v>
          </cell>
          <cell r="R75" t="str">
            <v>V до и выше 1000 В</v>
          </cell>
          <cell r="S75" t="str">
            <v>ПТЭЭСиС</v>
          </cell>
          <cell r="V75">
            <v>0.4375</v>
          </cell>
        </row>
        <row r="76">
          <cell r="E76" t="str">
            <v>ООО  "РЕМСТРОЙ  РСК"</v>
          </cell>
          <cell r="G76" t="str">
            <v>Охримов</v>
          </cell>
          <cell r="H76" t="str">
            <v>Ярослав</v>
          </cell>
          <cell r="I76" t="str">
            <v>Александрович</v>
          </cell>
          <cell r="K76" t="str">
            <v>Монтажник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ПАО "КРАСНЫЙ ОКТЯБРЬ"</v>
          </cell>
          <cell r="G77" t="str">
            <v>Дуденков</v>
          </cell>
          <cell r="H77" t="str">
            <v>Алексей</v>
          </cell>
          <cell r="I77" t="str">
            <v>Викторович</v>
          </cell>
          <cell r="K77" t="str">
            <v>Главный инженер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ПАО "КРАСНЫЙ ОКТЯБРЬ"</v>
          </cell>
          <cell r="G78" t="str">
            <v>Хвостов</v>
          </cell>
          <cell r="H78" t="str">
            <v>Игорь</v>
          </cell>
          <cell r="I78" t="str">
            <v>Валентинович</v>
          </cell>
          <cell r="K78" t="str">
            <v>Ведущий инженер по ремонту оборудования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 xml:space="preserve">ГБПОУ МО "Спортивное училище (техникум) № 5" </v>
          </cell>
          <cell r="G79" t="str">
            <v>Прохоров</v>
          </cell>
          <cell r="H79" t="str">
            <v>Александр</v>
          </cell>
          <cell r="I79" t="str">
            <v>Геннадьевич</v>
          </cell>
          <cell r="K79" t="str">
            <v>Начальник отдела эксплуатации</v>
          </cell>
          <cell r="L79" t="str">
            <v>7 лет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 xml:space="preserve">ЗАО "Щелковская Шелкоткацкая Фабрика" </v>
          </cell>
          <cell r="G80" t="str">
            <v xml:space="preserve">Тихонова </v>
          </cell>
          <cell r="H80" t="str">
            <v xml:space="preserve">Татьяна </v>
          </cell>
          <cell r="I80" t="str">
            <v>Васильевна</v>
          </cell>
          <cell r="K80" t="str">
            <v>Мастер котельной</v>
          </cell>
          <cell r="L80" t="str">
            <v>3 года</v>
          </cell>
          <cell r="M80" t="str">
            <v>очередная</v>
          </cell>
          <cell r="N80" t="str">
            <v>управленческий персонал</v>
          </cell>
          <cell r="S80" t="str">
            <v>ПТЭТЭ</v>
          </cell>
          <cell r="V80">
            <v>0.4375</v>
          </cell>
        </row>
        <row r="81">
          <cell r="E81" t="str">
            <v xml:space="preserve">ЗАО "Щелковская Шелкоткацкая Фабрика" </v>
          </cell>
          <cell r="G81" t="str">
            <v xml:space="preserve">Ганяев </v>
          </cell>
          <cell r="H81" t="str">
            <v xml:space="preserve">Александр </v>
          </cell>
          <cell r="I81" t="str">
            <v>Матвеевич</v>
          </cell>
          <cell r="K81" t="str">
            <v>Заместитель генерального директора по технической части</v>
          </cell>
          <cell r="L81" t="str">
            <v>3 года</v>
          </cell>
          <cell r="M81" t="str">
            <v>очередная</v>
          </cell>
          <cell r="N81" t="str">
            <v>управленческий персонал</v>
          </cell>
          <cell r="S81" t="str">
            <v>ПТЭТЭ</v>
          </cell>
          <cell r="V81">
            <v>0.4375</v>
          </cell>
        </row>
        <row r="82">
          <cell r="E82" t="str">
            <v>МБУДО ДШХ ГОЩ</v>
          </cell>
          <cell r="G82" t="str">
            <v xml:space="preserve">Гиглов </v>
          </cell>
          <cell r="H82" t="str">
            <v xml:space="preserve">Вадим </v>
          </cell>
          <cell r="I82" t="str">
            <v>Тагирович</v>
          </cell>
          <cell r="K82" t="str">
            <v>Преподаватель</v>
          </cell>
          <cell r="L82" t="str">
            <v>24 года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ГБПОУ МО «Щелковский колледж»</v>
          </cell>
          <cell r="G83" t="str">
            <v xml:space="preserve">Кораблев </v>
          </cell>
          <cell r="H83" t="str">
            <v>Сергей</v>
          </cell>
          <cell r="I83" t="str">
            <v>Сергеевич</v>
          </cell>
          <cell r="K83" t="str">
            <v>Ведущий инженер</v>
          </cell>
          <cell r="L83" t="str">
            <v>2 мес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"ГРАД+СЕРВИС"</v>
          </cell>
          <cell r="G84" t="str">
            <v xml:space="preserve">Соловьев </v>
          </cell>
          <cell r="H84" t="str">
            <v xml:space="preserve"> Алексей </v>
          </cell>
          <cell r="I84" t="str">
            <v>Анатольевич</v>
          </cell>
          <cell r="K84" t="str">
            <v xml:space="preserve">Инженер участка </v>
          </cell>
          <cell r="L84" t="str">
            <v xml:space="preserve">10 лет </v>
          </cell>
          <cell r="M84" t="str">
            <v>первичная</v>
          </cell>
          <cell r="N84" t="str">
            <v>руководящий работник</v>
          </cell>
          <cell r="S84" t="str">
            <v>ПТЭТЭ</v>
          </cell>
          <cell r="V84">
            <v>0.4375</v>
          </cell>
        </row>
        <row r="85">
          <cell r="E85" t="str">
            <v>ООО "ГРАД+СЕРВИС"</v>
          </cell>
          <cell r="G85" t="str">
            <v>Мещерякова</v>
          </cell>
          <cell r="H85" t="str">
            <v>Анна</v>
          </cell>
          <cell r="I85" t="str">
            <v>Александровна</v>
          </cell>
          <cell r="K85" t="str">
            <v>Инженер участка</v>
          </cell>
          <cell r="L85" t="str">
            <v>5 лет</v>
          </cell>
          <cell r="M85" t="str">
            <v>первичная</v>
          </cell>
          <cell r="N85" t="str">
            <v>руководящий работник</v>
          </cell>
          <cell r="S85" t="str">
            <v>ПТЭТЭ</v>
          </cell>
          <cell r="V85">
            <v>0.4375</v>
          </cell>
        </row>
        <row r="86">
          <cell r="E86" t="str">
            <v>ООО "ГРАД+СЕРВИС"</v>
          </cell>
          <cell r="G86" t="str">
            <v xml:space="preserve">Татов </v>
          </cell>
          <cell r="H86" t="str">
            <v>Константин</v>
          </cell>
          <cell r="I86" t="str">
            <v>Александрович</v>
          </cell>
          <cell r="K86" t="str">
            <v>Инженер участка</v>
          </cell>
          <cell r="L86" t="str">
            <v>8 лет</v>
          </cell>
          <cell r="M86" t="str">
            <v>первичная</v>
          </cell>
          <cell r="N86" t="str">
            <v>руководящий работник</v>
          </cell>
          <cell r="S86" t="str">
            <v>ПТЭТЭ</v>
          </cell>
          <cell r="V86">
            <v>0.4375</v>
          </cell>
        </row>
        <row r="87">
          <cell r="E87" t="str">
            <v>ООО "АФ Транс Форвардинг"</v>
          </cell>
          <cell r="G87" t="str">
            <v xml:space="preserve">Венский </v>
          </cell>
          <cell r="H87" t="str">
            <v>Евгений</v>
          </cell>
          <cell r="I87" t="str">
            <v>Сергеевич</v>
          </cell>
          <cell r="K87" t="str">
            <v xml:space="preserve">Генеральный дирекотр </v>
          </cell>
          <cell r="L87" t="str">
            <v>1 год 3 мес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1000В</v>
          </cell>
          <cell r="S87" t="str">
            <v>ПТЭЭПЭЭ</v>
          </cell>
          <cell r="V87">
            <v>0.4375</v>
          </cell>
        </row>
        <row r="88">
          <cell r="E88" t="str">
            <v>ООО "СИБЭНЕРГО"</v>
          </cell>
          <cell r="G88" t="str">
            <v>Королёв</v>
          </cell>
          <cell r="H88" t="str">
            <v>Евгений</v>
          </cell>
          <cell r="I88" t="str">
            <v>Павлович</v>
          </cell>
          <cell r="K88" t="str">
            <v>Директор</v>
          </cell>
          <cell r="L88" t="str">
            <v>4 года 8 мес</v>
          </cell>
          <cell r="M88" t="str">
            <v>очередная</v>
          </cell>
          <cell r="N88" t="str">
            <v>административно-технический персонал, с правом ремонтного</v>
          </cell>
          <cell r="R88" t="str">
            <v>V до и выше 1000 В</v>
          </cell>
          <cell r="S88" t="str">
            <v>ПТЭЭСиС</v>
          </cell>
          <cell r="V88">
            <v>0.4375</v>
          </cell>
        </row>
        <row r="89">
          <cell r="E89" t="str">
            <v>ООО "СИБЭНЕРГО"</v>
          </cell>
          <cell r="G89" t="str">
            <v xml:space="preserve">Подоляко </v>
          </cell>
          <cell r="H89" t="str">
            <v>Александр</v>
          </cell>
          <cell r="I89" t="str">
            <v>Юрьевич</v>
          </cell>
          <cell r="K89" t="str">
            <v>Производитель работ</v>
          </cell>
          <cell r="L89" t="str">
            <v>9 мес.</v>
          </cell>
          <cell r="M89" t="str">
            <v>очередная</v>
          </cell>
          <cell r="N89" t="str">
            <v>административно-технический персонал, с правом ремонтного</v>
          </cell>
          <cell r="R89" t="str">
            <v>V до и выше 1000 В</v>
          </cell>
          <cell r="S89" t="str">
            <v>ПТЭЭСиС</v>
          </cell>
          <cell r="V89">
            <v>0.4375</v>
          </cell>
        </row>
        <row r="90">
          <cell r="E90" t="str">
            <v>ООО "Птицефабрика"Элинар-Бройлер"</v>
          </cell>
          <cell r="G90" t="str">
            <v>Наумов</v>
          </cell>
          <cell r="H90" t="str">
            <v>Сергей</v>
          </cell>
          <cell r="I90" t="str">
            <v>Владимирович</v>
          </cell>
          <cell r="K90" t="str">
            <v>Энергетик</v>
          </cell>
          <cell r="L90" t="str">
            <v>1 год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III гр до и выше 1000В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"Птицефабрика"Элинар-Бройлер"</v>
          </cell>
          <cell r="G91" t="str">
            <v>Агишев</v>
          </cell>
          <cell r="H91" t="str">
            <v xml:space="preserve">Артем </v>
          </cell>
          <cell r="I91" t="str">
            <v>Алексеевич</v>
          </cell>
          <cell r="K91" t="str">
            <v>Начальник участка</v>
          </cell>
          <cell r="L91" t="str">
            <v>1 год</v>
          </cell>
          <cell r="M91" t="str">
            <v>первичная</v>
          </cell>
          <cell r="N91" t="str">
            <v>руководящий работник</v>
          </cell>
          <cell r="S91" t="str">
            <v>ПТЭТЭ</v>
          </cell>
          <cell r="V91">
            <v>0.45833333333333331</v>
          </cell>
        </row>
        <row r="92">
          <cell r="E92" t="str">
            <v>ООО "Птицефабрика"Элинар-Бройлер"</v>
          </cell>
          <cell r="G92" t="str">
            <v>Агишев</v>
          </cell>
          <cell r="H92" t="str">
            <v xml:space="preserve">Артем </v>
          </cell>
          <cell r="I92" t="str">
            <v>Алексеевич</v>
          </cell>
          <cell r="K92" t="str">
            <v>Начальник участка</v>
          </cell>
          <cell r="L92" t="str">
            <v>1 год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ЗАО "Зеленая дубрава"</v>
          </cell>
          <cell r="G93" t="str">
            <v>Лукьяненков</v>
          </cell>
          <cell r="H93" t="str">
            <v>Александр</v>
          </cell>
          <cell r="I93" t="str">
            <v>Александрович</v>
          </cell>
          <cell r="K93" t="str">
            <v>Главный инженер</v>
          </cell>
          <cell r="L93" t="str">
            <v>7 мес.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III до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ЗАО "Зеленая дубрава"</v>
          </cell>
          <cell r="G94" t="str">
            <v xml:space="preserve">Задворнов </v>
          </cell>
          <cell r="H94" t="str">
            <v>Максим</v>
          </cell>
          <cell r="I94" t="str">
            <v>Викторович</v>
          </cell>
          <cell r="K94" t="str">
            <v>Главный механик</v>
          </cell>
          <cell r="L94" t="str">
            <v>18 лет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IV до 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ЗАО "Зеленая дубрава"</v>
          </cell>
          <cell r="G95" t="str">
            <v xml:space="preserve">Любимов </v>
          </cell>
          <cell r="H95" t="str">
            <v>Александр</v>
          </cell>
          <cell r="I95" t="str">
            <v>Николаевич</v>
          </cell>
          <cell r="K95" t="str">
            <v>Инженер-электрик</v>
          </cell>
          <cell r="L95" t="str">
            <v>3 года 7 мес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IV до и выше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"Белый парус-Щёлково"</v>
          </cell>
          <cell r="G96" t="str">
            <v>Белевкин</v>
          </cell>
          <cell r="H96" t="str">
            <v>Василий</v>
          </cell>
          <cell r="I96" t="str">
            <v>Егорович</v>
          </cell>
          <cell r="K96" t="str">
            <v>Электромонтажник домовых  электрических систем и оборудования</v>
          </cell>
          <cell r="L96" t="str">
            <v>1 год</v>
          </cell>
          <cell r="M96" t="str">
            <v>внеочередная</v>
          </cell>
          <cell r="N96" t="str">
            <v>оперативно-ремонтный персонал</v>
          </cell>
          <cell r="R96" t="str">
            <v>III гр.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"МеталлИмпорт"</v>
          </cell>
          <cell r="G97" t="str">
            <v>Жигарин</v>
          </cell>
          <cell r="H97" t="str">
            <v>Павел</v>
          </cell>
          <cell r="I97" t="str">
            <v>Юрьевич</v>
          </cell>
          <cell r="K97" t="str">
            <v>Зам.главного энергетика</v>
          </cell>
          <cell r="L97">
            <v>5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III до 1000В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"МеталлИмпорт"</v>
          </cell>
          <cell r="G98" t="str">
            <v>Поликарпов</v>
          </cell>
          <cell r="H98" t="str">
            <v>Александр</v>
          </cell>
          <cell r="I98" t="str">
            <v>Сергеевич</v>
          </cell>
          <cell r="K98" t="str">
            <v>Электромеханик</v>
          </cell>
          <cell r="L98">
            <v>1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до 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"МеталлИмпорт"</v>
          </cell>
          <cell r="G99" t="str">
            <v>Улин</v>
          </cell>
          <cell r="H99" t="str">
            <v>Николай</v>
          </cell>
          <cell r="I99" t="str">
            <v>Николаевич</v>
          </cell>
          <cell r="K99" t="str">
            <v>Электомеханик</v>
          </cell>
          <cell r="L99">
            <v>1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до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 xml:space="preserve">АО «Люберецкая теплосеть» </v>
          </cell>
          <cell r="G100" t="str">
            <v xml:space="preserve">Хлопотин </v>
          </cell>
          <cell r="H100" t="str">
            <v xml:space="preserve"> Андрей </v>
          </cell>
          <cell r="I100" t="str">
            <v>Львович</v>
          </cell>
          <cell r="K100" t="str">
            <v>Главный инженер</v>
          </cell>
          <cell r="L100" t="str">
            <v>38 лет</v>
          </cell>
          <cell r="M100" t="str">
            <v>очередная</v>
          </cell>
          <cell r="N100" t="str">
            <v>руководящий работник</v>
          </cell>
          <cell r="S100" t="str">
            <v>ПТЭТЭ</v>
          </cell>
          <cell r="V100">
            <v>0.45833333333333331</v>
          </cell>
        </row>
        <row r="101">
          <cell r="E101" t="str">
            <v xml:space="preserve">АО «Люберецкая теплосеть» </v>
          </cell>
          <cell r="G101" t="str">
            <v xml:space="preserve">Беляев </v>
          </cell>
          <cell r="H101" t="str">
            <v xml:space="preserve">Сергей </v>
          </cell>
          <cell r="I101" t="str">
            <v>Евгеньевич</v>
          </cell>
          <cell r="K101" t="str">
            <v>Заместитель главного инженера</v>
          </cell>
          <cell r="L101" t="str">
            <v>6 лет</v>
          </cell>
          <cell r="M101" t="str">
            <v>очередная</v>
          </cell>
          <cell r="N101" t="str">
            <v>руководящий работник</v>
          </cell>
          <cell r="S101" t="str">
            <v>ПТЭТЭ</v>
          </cell>
          <cell r="V101">
            <v>0.45833333333333331</v>
          </cell>
        </row>
        <row r="102">
          <cell r="E102" t="str">
            <v xml:space="preserve">АО «Люберецкая теплосеть» </v>
          </cell>
          <cell r="G102" t="str">
            <v xml:space="preserve">Ципелявский </v>
          </cell>
          <cell r="H102" t="str">
            <v xml:space="preserve">Игорь </v>
          </cell>
          <cell r="I102" t="str">
            <v>Михайлович</v>
          </cell>
          <cell r="K102" t="str">
            <v>Начальник отдела охраны труда и производственного контроля</v>
          </cell>
          <cell r="L102" t="str">
            <v>5 лет</v>
          </cell>
          <cell r="M102" t="str">
            <v>очередная</v>
          </cell>
          <cell r="N102" t="str">
            <v>руководитель структурного подразделения</v>
          </cell>
          <cell r="S102" t="str">
            <v>ПТЭТЭ</v>
          </cell>
          <cell r="V102">
            <v>0.45833333333333331</v>
          </cell>
        </row>
        <row r="103">
          <cell r="E103" t="str">
            <v xml:space="preserve">АО «Люберецкая теплосеть» </v>
          </cell>
          <cell r="G103" t="str">
            <v xml:space="preserve">Ашахман </v>
          </cell>
          <cell r="H103" t="str">
            <v xml:space="preserve">Сергей </v>
          </cell>
          <cell r="I103" t="str">
            <v>Анатольевич</v>
          </cell>
          <cell r="K103" t="str">
            <v xml:space="preserve">Начальник 
1-го эксплуатационного района 
</v>
          </cell>
          <cell r="L103" t="str">
            <v>30 лет</v>
          </cell>
          <cell r="M103" t="str">
            <v>очередная</v>
          </cell>
          <cell r="N103" t="str">
            <v>руководящий работник</v>
          </cell>
          <cell r="S103" t="str">
            <v>ПТЭТЭ</v>
          </cell>
          <cell r="V103">
            <v>0.45833333333333331</v>
          </cell>
        </row>
        <row r="104">
          <cell r="E104" t="str">
            <v xml:space="preserve">АО «Люберецкая теплосеть» </v>
          </cell>
          <cell r="G104" t="str">
            <v xml:space="preserve">Токарев </v>
          </cell>
          <cell r="H104" t="str">
            <v>Андрей</v>
          </cell>
          <cell r="I104" t="str">
            <v>Владимирович</v>
          </cell>
          <cell r="K104" t="str">
            <v xml:space="preserve">Начальник 
2-го эксплуатационного района
</v>
          </cell>
          <cell r="L104" t="str">
            <v>24 года</v>
          </cell>
          <cell r="M104" t="str">
            <v>очередная</v>
          </cell>
          <cell r="N104" t="str">
            <v>руководящий работник</v>
          </cell>
          <cell r="S104" t="str">
            <v>ПТЭТЭ</v>
          </cell>
          <cell r="V104">
            <v>0.45833333333333331</v>
          </cell>
        </row>
        <row r="105">
          <cell r="E105" t="str">
            <v xml:space="preserve">АО «Люберецкая теплосеть» </v>
          </cell>
          <cell r="G105" t="str">
            <v>Чудненко</v>
          </cell>
          <cell r="H105" t="str">
            <v xml:space="preserve">Максим </v>
          </cell>
          <cell r="I105" t="str">
            <v>Николаевич</v>
          </cell>
          <cell r="K105" t="str">
            <v xml:space="preserve">Начальник 
3-го эксплуатационного района
</v>
          </cell>
          <cell r="L105" t="str">
            <v>24 года</v>
          </cell>
          <cell r="M105" t="str">
            <v>очередная</v>
          </cell>
          <cell r="N105" t="str">
            <v>руководящий работник</v>
          </cell>
          <cell r="S105" t="str">
            <v>ПТЭТЭ</v>
          </cell>
          <cell r="V105">
            <v>0.45833333333333331</v>
          </cell>
        </row>
        <row r="106">
          <cell r="E106" t="str">
            <v xml:space="preserve">АО «Люберецкая теплосеть» </v>
          </cell>
          <cell r="G106" t="str">
            <v xml:space="preserve">Качалин </v>
          </cell>
          <cell r="H106" t="str">
            <v xml:space="preserve">Сергей </v>
          </cell>
          <cell r="I106" t="str">
            <v>Юрьевич</v>
          </cell>
          <cell r="K106" t="str">
            <v xml:space="preserve">Начальник 
4-го эксплуатационного района
</v>
          </cell>
          <cell r="L106" t="str">
            <v>11 лет</v>
          </cell>
          <cell r="M106" t="str">
            <v>очередная</v>
          </cell>
          <cell r="N106" t="str">
            <v>руководящий работник</v>
          </cell>
          <cell r="S106" t="str">
            <v>ПТЭТЭ</v>
          </cell>
          <cell r="V106">
            <v>0.45833333333333331</v>
          </cell>
        </row>
        <row r="107">
          <cell r="E107" t="str">
            <v xml:space="preserve">АО «Люберецкая теплосеть» </v>
          </cell>
          <cell r="G107" t="str">
            <v xml:space="preserve">Савкин </v>
          </cell>
          <cell r="H107" t="str">
            <v xml:space="preserve">Дмитрий </v>
          </cell>
          <cell r="I107" t="str">
            <v>Алексеевич</v>
          </cell>
          <cell r="K107" t="str">
            <v xml:space="preserve">Начальник 
5-го эксплуатационного района
</v>
          </cell>
          <cell r="L107" t="str">
            <v>14 лет</v>
          </cell>
          <cell r="M107" t="str">
            <v>очередная</v>
          </cell>
          <cell r="N107" t="str">
            <v>руководящий работник</v>
          </cell>
          <cell r="S107" t="str">
            <v>ПТЭТЭ</v>
          </cell>
          <cell r="V107">
            <v>0.45833333333333331</v>
          </cell>
        </row>
        <row r="108">
          <cell r="E108" t="str">
            <v xml:space="preserve">АО «Люберецкая теплосеть» </v>
          </cell>
          <cell r="G108" t="str">
            <v xml:space="preserve">Куцая </v>
          </cell>
          <cell r="H108" t="str">
            <v xml:space="preserve">Ольга </v>
          </cell>
          <cell r="I108" t="str">
            <v>Викторовна</v>
          </cell>
          <cell r="K108" t="str">
            <v>Ведущий специалист по охране труда и производственному контролю</v>
          </cell>
          <cell r="L108" t="str">
            <v>11 лет</v>
          </cell>
          <cell r="M108" t="str">
            <v>очередная</v>
          </cell>
          <cell r="N108" t="str">
            <v>специалист по охране труда, осуществляющий контроль за эксплуатацией тепловых энергоустановок</v>
          </cell>
          <cell r="S108" t="str">
            <v>ПТЭТЭ</v>
          </cell>
          <cell r="V108">
            <v>0.45833333333333331</v>
          </cell>
        </row>
        <row r="109">
          <cell r="E109" t="str">
            <v xml:space="preserve">АО «Люберецкая теплосеть» </v>
          </cell>
          <cell r="G109" t="str">
            <v xml:space="preserve">Поваляева </v>
          </cell>
          <cell r="H109" t="str">
            <v xml:space="preserve">Юлия </v>
          </cell>
          <cell r="I109" t="str">
            <v>Ивановна</v>
          </cell>
          <cell r="K109" t="str">
            <v>Специалист по охране труда и производственному контролю</v>
          </cell>
          <cell r="L109" t="str">
            <v>9 лет</v>
          </cell>
          <cell r="M109" t="str">
            <v>очередная</v>
          </cell>
          <cell r="N109" t="str">
            <v>специалист по охране труда, осуществляющий контроль за эксплуатацией тепловых энергоустановок</v>
          </cell>
          <cell r="S109" t="str">
            <v>ПТЭТЭ</v>
          </cell>
          <cell r="V109">
            <v>0.45833333333333331</v>
          </cell>
        </row>
        <row r="110">
          <cell r="E110" t="str">
            <v xml:space="preserve">АО «Люберецкая теплосеть» </v>
          </cell>
          <cell r="G110" t="str">
            <v xml:space="preserve">Лукина </v>
          </cell>
          <cell r="H110" t="str">
            <v xml:space="preserve">Виктория </v>
          </cell>
          <cell r="I110" t="str">
            <v>Сергеевна</v>
          </cell>
          <cell r="K110" t="str">
            <v>Специалист по охране труда и производственному контролю</v>
          </cell>
          <cell r="L110" t="str">
            <v>3 года</v>
          </cell>
          <cell r="M110" t="str">
            <v>очередная</v>
          </cell>
          <cell r="N110" t="str">
            <v>специалист по охране труда, осуществляющий контроль за эксплуатацией тепловых энергоустановок</v>
          </cell>
          <cell r="S110" t="str">
            <v>ПТЭТЭ</v>
          </cell>
          <cell r="V110">
            <v>0.45833333333333331</v>
          </cell>
        </row>
        <row r="111">
          <cell r="E111" t="str">
            <v>ООО "Мастер+"</v>
          </cell>
          <cell r="G111" t="str">
            <v>Шувалов</v>
          </cell>
          <cell r="H111" t="str">
            <v>Алексей</v>
          </cell>
          <cell r="I111" t="str">
            <v>Витальевич</v>
          </cell>
          <cell r="K111" t="str">
            <v>И.о. главного инженера</v>
          </cell>
          <cell r="L111" t="str">
            <v>5 лет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IV до и свыше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"Мастер+"</v>
          </cell>
          <cell r="G112" t="str">
            <v>Якубенко</v>
          </cell>
          <cell r="H112" t="str">
            <v>Александр</v>
          </cell>
          <cell r="I112" t="str">
            <v>Романович</v>
          </cell>
          <cell r="K112" t="str">
            <v>Инженер по автоматизированным системам управления технологическими процессами</v>
          </cell>
          <cell r="L112" t="str">
            <v>5 лет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IV до и свыше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"Шереметьево Хэндлинг"</v>
          </cell>
          <cell r="G113" t="str">
            <v xml:space="preserve">Буров </v>
          </cell>
          <cell r="H113" t="str">
            <v xml:space="preserve">Сергей </v>
          </cell>
          <cell r="I113" t="str">
            <v>Сергеевич</v>
          </cell>
          <cell r="K113" t="str">
            <v xml:space="preserve">Начальник службы </v>
          </cell>
          <cell r="L113" t="str">
            <v xml:space="preserve">56 мес. 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 xml:space="preserve"> IV группа до и выше 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"Шереметьево Хэндлинг"</v>
          </cell>
          <cell r="G114" t="str">
            <v xml:space="preserve">Михайлов </v>
          </cell>
          <cell r="H114" t="str">
            <v xml:space="preserve">Юрий </v>
          </cell>
          <cell r="I114" t="str">
            <v>Владимирович</v>
          </cell>
          <cell r="K114" t="str">
            <v>Начальник службы</v>
          </cell>
          <cell r="L114" t="str">
            <v>69 мес.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 xml:space="preserve">V группа до и выше 1000В 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"Шереметьево Хэндлинг"</v>
          </cell>
          <cell r="G115" t="str">
            <v xml:space="preserve">Зайцев </v>
          </cell>
          <cell r="H115" t="str">
            <v xml:space="preserve">Алексей </v>
          </cell>
          <cell r="I115" t="str">
            <v>Николаевич</v>
          </cell>
          <cell r="K115" t="str">
            <v>Главный специалист</v>
          </cell>
          <cell r="L115" t="str">
            <v>65 мес.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 xml:space="preserve">V группа до и выше 1000В 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"Промис-4"</v>
          </cell>
          <cell r="G116" t="str">
            <v xml:space="preserve">Жилнин </v>
          </cell>
          <cell r="H116" t="str">
            <v xml:space="preserve"> Алексей </v>
          </cell>
          <cell r="I116" t="str">
            <v>Александрович</v>
          </cell>
          <cell r="K116" t="str">
            <v>Инженер-электрик</v>
          </cell>
          <cell r="L116" t="str">
            <v>4 года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IV группа до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МУ "МФК "Триумф"</v>
          </cell>
          <cell r="G117" t="str">
            <v xml:space="preserve">Кудинов </v>
          </cell>
          <cell r="H117" t="str">
            <v>Александр</v>
          </cell>
          <cell r="I117" t="str">
            <v>Иванович</v>
          </cell>
          <cell r="K117" t="str">
            <v>Главный инженер</v>
          </cell>
          <cell r="L117" t="str">
            <v>18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III гр, до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МУ "МФК "Триумф"</v>
          </cell>
          <cell r="G118" t="str">
            <v xml:space="preserve">Каргальцев </v>
          </cell>
          <cell r="H118" t="str">
            <v>Владимир</v>
          </cell>
          <cell r="I118" t="str">
            <v>Валерьевич</v>
          </cell>
          <cell r="K118" t="str">
            <v>Ведущий инженер КИПиА</v>
          </cell>
          <cell r="L118" t="str">
            <v>2 года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III гр,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МУ "МФК "Триумф"</v>
          </cell>
          <cell r="G119" t="str">
            <v xml:space="preserve">Калюжный </v>
          </cell>
          <cell r="H119" t="str">
            <v>Алексей</v>
          </cell>
          <cell r="I119" t="str">
            <v>Николаевич</v>
          </cell>
          <cell r="K119" t="str">
            <v>Ведущий инженер</v>
          </cell>
          <cell r="L119" t="str">
            <v>4 года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III гр, до 1000В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000 "МЖК"</v>
          </cell>
          <cell r="G120" t="str">
            <v>Князев</v>
          </cell>
          <cell r="H120" t="str">
            <v>Александр</v>
          </cell>
          <cell r="I120" t="str">
            <v>Анатольевич</v>
          </cell>
          <cell r="K120" t="str">
            <v>Главный механик</v>
          </cell>
          <cell r="L120" t="str">
            <v>15 лет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>II до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000 "МЖК"</v>
          </cell>
          <cell r="G121" t="str">
            <v xml:space="preserve">Сикорский </v>
          </cell>
          <cell r="H121" t="str">
            <v>Александр</v>
          </cell>
          <cell r="I121" t="str">
            <v>Петрович</v>
          </cell>
          <cell r="K121" t="str">
            <v>Мастер электрохозяйства</v>
          </cell>
          <cell r="L121" t="str">
            <v>12 лет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до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Индивидуальный предприниматель Плотников Александр Николаевич</v>
          </cell>
          <cell r="G122" t="str">
            <v>Елкин</v>
          </cell>
          <cell r="H122" t="str">
            <v>Сергей</v>
          </cell>
          <cell r="I122" t="str">
            <v>Александрович</v>
          </cell>
          <cell r="K122" t="str">
            <v>Электромонтер охранно-пожарной безопасности</v>
          </cell>
          <cell r="L122" t="str">
            <v>2 года</v>
          </cell>
          <cell r="M122" t="str">
            <v>очередная</v>
          </cell>
          <cell r="N122" t="str">
            <v>оперативно-ремонтный персонал</v>
          </cell>
          <cell r="R122" t="str">
            <v>IV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«АДП-МАРКЕТ»</v>
          </cell>
          <cell r="G123" t="str">
            <v>Дьяков</v>
          </cell>
          <cell r="H123" t="str">
            <v>Сергей</v>
          </cell>
          <cell r="I123" t="str">
            <v>Петрович</v>
          </cell>
          <cell r="K123" t="str">
            <v>Главный инженер</v>
          </cell>
          <cell r="L123" t="str">
            <v>10 лет</v>
          </cell>
          <cell r="M123" t="str">
            <v>очередная</v>
          </cell>
          <cell r="N123" t="str">
            <v>административно-технческий персонал</v>
          </cell>
          <cell r="R123" t="str">
            <v>IV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«АДП-МАРКЕТ»</v>
          </cell>
          <cell r="G124" t="str">
            <v>Шатилов</v>
          </cell>
          <cell r="H124" t="str">
            <v>Андрей</v>
          </cell>
          <cell r="I124" t="str">
            <v>Валерьевич</v>
          </cell>
          <cell r="K124" t="str">
            <v>Bнженер-электрик</v>
          </cell>
          <cell r="L124" t="str">
            <v>12 лет</v>
          </cell>
          <cell r="M124" t="str">
            <v>очередная</v>
          </cell>
          <cell r="N124" t="str">
            <v>административно-технческий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Филиал АО "Мособлгаз" "Северо-Запад"</v>
          </cell>
          <cell r="G125" t="str">
            <v xml:space="preserve">Рузаков </v>
          </cell>
          <cell r="H125" t="str">
            <v xml:space="preserve">Юрий </v>
          </cell>
          <cell r="I125" t="str">
            <v>Викторович</v>
          </cell>
          <cell r="K125" t="str">
            <v>начальник службы защиты подземных газопроводов</v>
          </cell>
          <cell r="L125" t="str">
            <v>6 лет 8 мес.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"Акватория"</v>
          </cell>
          <cell r="G126" t="str">
            <v>Немтюрев</v>
          </cell>
          <cell r="H126" t="str">
            <v>Олег</v>
          </cell>
          <cell r="I126" t="str">
            <v>Владимирович</v>
          </cell>
          <cell r="K126" t="str">
            <v xml:space="preserve">Руководитель складского хозяйства </v>
          </cell>
          <cell r="L126" t="str">
            <v xml:space="preserve">2 года 7 месяцев 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«БАУМИТ»</v>
          </cell>
          <cell r="G127" t="str">
            <v>Павленко</v>
          </cell>
          <cell r="H127" t="str">
            <v>Евгений</v>
          </cell>
          <cell r="I127" t="str">
            <v>Николаевич</v>
          </cell>
          <cell r="K127" t="str">
            <v>Старший мастер производства</v>
          </cell>
          <cell r="L127" t="str">
            <v>8 лет</v>
          </cell>
          <cell r="M127" t="str">
            <v>внеочередная</v>
          </cell>
          <cell r="N127" t="str">
            <v>административно-технческий персонал</v>
          </cell>
          <cell r="R127" t="str">
            <v>III гр.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«БАУМИТ»</v>
          </cell>
          <cell r="G128" t="str">
            <v>Козлов</v>
          </cell>
          <cell r="H128" t="str">
            <v>Михаил</v>
          </cell>
          <cell r="I128" t="str">
            <v>Валерьевич</v>
          </cell>
          <cell r="K128" t="str">
            <v>Менеджер отдела закупок</v>
          </cell>
          <cell r="L128" t="str">
            <v>6 месяцев</v>
          </cell>
          <cell r="M128" t="str">
            <v>внеочередная</v>
          </cell>
          <cell r="N128" t="str">
            <v>административно-технческий персонал</v>
          </cell>
          <cell r="R128" t="str">
            <v>III гр.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"Фаворит"</v>
          </cell>
          <cell r="G129" t="str">
            <v>Качаров</v>
          </cell>
          <cell r="H129" t="str">
            <v>Игорь</v>
          </cell>
          <cell r="I129" t="str">
            <v>Дмитриевич</v>
          </cell>
          <cell r="K129" t="str">
            <v>Генеральный директор</v>
          </cell>
          <cell r="L129" t="str">
            <v>4 года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IV группа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"Фаворит"</v>
          </cell>
          <cell r="G130" t="str">
            <v>Каширский</v>
          </cell>
          <cell r="H130" t="str">
            <v>Владимир</v>
          </cell>
          <cell r="I130" t="str">
            <v>Николаевич</v>
          </cell>
          <cell r="K130" t="str">
            <v>Инженер - электрик</v>
          </cell>
          <cell r="L130" t="str">
            <v>4 года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V группа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"Фаворит"</v>
          </cell>
          <cell r="G131" t="str">
            <v>Астахов</v>
          </cell>
          <cell r="H131" t="str">
            <v>Антон</v>
          </cell>
          <cell r="I131" t="str">
            <v>Андреевич</v>
          </cell>
          <cell r="K131" t="str">
            <v>Специалист по охране труда</v>
          </cell>
          <cell r="L131" t="str">
            <v>1 год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IV группа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ИП Пацевич Роман Викторович.</v>
          </cell>
          <cell r="G132" t="str">
            <v>Пацевич</v>
          </cell>
          <cell r="H132" t="str">
            <v>Роман</v>
          </cell>
          <cell r="I132" t="str">
            <v>Викторович</v>
          </cell>
          <cell r="K132" t="str">
            <v>Индивидуальный Предприниматель</v>
          </cell>
          <cell r="L132" t="str">
            <v>11 млет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и выше 1000 В</v>
          </cell>
          <cell r="S132" t="str">
            <v>ПТЭЭСиС</v>
          </cell>
          <cell r="V132">
            <v>0.54166666666666696</v>
          </cell>
        </row>
        <row r="133">
          <cell r="E133" t="str">
            <v>ЖСК "47 Октябрь"</v>
          </cell>
          <cell r="G133" t="str">
            <v>Пацевич</v>
          </cell>
          <cell r="H133" t="str">
            <v>Роман</v>
          </cell>
          <cell r="I133" t="str">
            <v>Викторович</v>
          </cell>
          <cell r="K133" t="str">
            <v>Председатель</v>
          </cell>
          <cell r="L133" t="str">
            <v>5 лет</v>
          </cell>
          <cell r="M133" t="str">
            <v>очередная</v>
          </cell>
          <cell r="N133" t="str">
            <v>руководящий работник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"ЭЛЕКТРОСВЯЗЬСТРОЙ"</v>
          </cell>
          <cell r="G134" t="str">
            <v>Короткий</v>
          </cell>
          <cell r="H134" t="str">
            <v>Алексей</v>
          </cell>
          <cell r="I134" t="str">
            <v>Владимирович</v>
          </cell>
          <cell r="K134" t="str">
            <v>Главный специалист по электросвязи</v>
          </cell>
          <cell r="L134" t="str">
            <v>16 лет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"ЭЛЕКТРОСВЯЗЬСТРОЙ"</v>
          </cell>
          <cell r="G135" t="str">
            <v>Самошкин</v>
          </cell>
          <cell r="H135" t="str">
            <v>Владимир</v>
          </cell>
          <cell r="I135" t="str">
            <v>Владимирович</v>
          </cell>
          <cell r="K135" t="str">
            <v>Технический директор</v>
          </cell>
          <cell r="L135" t="str">
            <v>5 лет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"ЭЛЕКТРОСВЯЗЬСТРОЙ"</v>
          </cell>
          <cell r="G136" t="str">
            <v>Рудновский</v>
          </cell>
          <cell r="H136" t="str">
            <v>Алексей</v>
          </cell>
          <cell r="I136" t="str">
            <v>Владимирович</v>
          </cell>
          <cell r="K136" t="str">
            <v>Начальник участка эксплуатации сети</v>
          </cell>
          <cell r="L136" t="str">
            <v>3 год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«СтройМонтажРегион»</v>
          </cell>
          <cell r="G137" t="str">
            <v>Китаев</v>
          </cell>
          <cell r="H137" t="str">
            <v>Игорь</v>
          </cell>
          <cell r="I137" t="str">
            <v>Игоревич</v>
          </cell>
          <cell r="K137" t="str">
            <v>Производитель работ</v>
          </cell>
          <cell r="L137" t="str">
            <v>4 года</v>
          </cell>
          <cell r="M137" t="str">
            <v>внеочередная</v>
          </cell>
          <cell r="N137" t="str">
            <v>административно-технический персонал, с правом проведения испытаний оборудывания повышенным напряжением</v>
          </cell>
          <cell r="R137" t="str">
            <v>V до и выше 1000 В</v>
          </cell>
          <cell r="S137" t="str">
            <v>ПТЭЭСиС</v>
          </cell>
          <cell r="V137">
            <v>0.54166666666666696</v>
          </cell>
        </row>
        <row r="138">
          <cell r="E138" t="str">
            <v>ООО «СтройМонтажРегион»</v>
          </cell>
          <cell r="G138" t="str">
            <v>Фролов</v>
          </cell>
          <cell r="H138" t="str">
            <v>Александр</v>
          </cell>
          <cell r="I138" t="str">
            <v>Викторович</v>
          </cell>
          <cell r="K138" t="str">
            <v>Электромонтажник</v>
          </cell>
          <cell r="L138" t="str">
            <v>4 года</v>
          </cell>
          <cell r="M138" t="str">
            <v>внеочередная</v>
          </cell>
          <cell r="N138" t="str">
            <v>оперативно-ремонтный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«СтройМонтажРегион»</v>
          </cell>
          <cell r="G139" t="str">
            <v>Фролов</v>
          </cell>
          <cell r="H139" t="str">
            <v>Сергей</v>
          </cell>
          <cell r="I139" t="str">
            <v>Викторович</v>
          </cell>
          <cell r="K139" t="str">
            <v>Электромонтажник</v>
          </cell>
          <cell r="L139" t="str">
            <v>3 года</v>
          </cell>
          <cell r="M139" t="str">
            <v>внеочередная</v>
          </cell>
          <cell r="N139" t="str">
            <v>оперативно-ремонтный персонал</v>
          </cell>
          <cell r="R139" t="str">
            <v>V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«СтройМонтажРегион»</v>
          </cell>
          <cell r="G140" t="str">
            <v>Маринов</v>
          </cell>
          <cell r="H140" t="str">
            <v>Вячеслав</v>
          </cell>
          <cell r="I140" t="str">
            <v>Владимирович</v>
          </cell>
          <cell r="K140" t="str">
            <v>Электромонтажник</v>
          </cell>
          <cell r="L140" t="str">
            <v>15 лет</v>
          </cell>
          <cell r="M140" t="str">
            <v>внеочередная</v>
          </cell>
          <cell r="N140" t="str">
            <v>оперативно-ремонтный персонал</v>
          </cell>
          <cell r="R140" t="str">
            <v>V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«ШИВА»</v>
          </cell>
          <cell r="G141" t="str">
            <v xml:space="preserve">Казаринов </v>
          </cell>
          <cell r="H141" t="str">
            <v xml:space="preserve">Артем </v>
          </cell>
          <cell r="I141" t="str">
            <v>Андреевич</v>
          </cell>
          <cell r="K141" t="str">
            <v xml:space="preserve"> Энергетик</v>
          </cell>
          <cell r="L141" t="str">
            <v>5 мес.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III до 1000В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«РО-СПОРТ»</v>
          </cell>
          <cell r="G142" t="str">
            <v xml:space="preserve">Водовозов </v>
          </cell>
          <cell r="H142" t="str">
            <v xml:space="preserve">Александр </v>
          </cell>
          <cell r="I142" t="str">
            <v xml:space="preserve">Львович </v>
          </cell>
          <cell r="K142" t="str">
            <v>Главный инженер</v>
          </cell>
          <cell r="L142" t="str">
            <v>2 года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группа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ИП Казакова М. М.</v>
          </cell>
          <cell r="G143" t="str">
            <v>Филипчик</v>
          </cell>
          <cell r="H143" t="str">
            <v>Евгений</v>
          </cell>
          <cell r="I143" t="str">
            <v>Алексеевич</v>
          </cell>
          <cell r="K143" t="str">
            <v>Инженер-энергетик</v>
          </cell>
          <cell r="L143" t="str">
            <v>2 года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группа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"Черноголовский источник"</v>
          </cell>
          <cell r="G144" t="str">
            <v>Паленов</v>
          </cell>
          <cell r="H144" t="str">
            <v>Сергей</v>
          </cell>
          <cell r="I144" t="str">
            <v>Евгеньевич</v>
          </cell>
          <cell r="K144" t="str">
            <v>Начальник цеха</v>
          </cell>
          <cell r="L144" t="str">
            <v>18 лет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АО "ЗАВОД ХИМРЕВКТИВКОМПЛЕКТ"</v>
          </cell>
          <cell r="G145" t="str">
            <v>Потапов</v>
          </cell>
          <cell r="H145" t="str">
            <v>Александр</v>
          </cell>
          <cell r="I145" t="str">
            <v>Алексеевич</v>
          </cell>
          <cell r="K145" t="str">
            <v>Механник цеха</v>
          </cell>
          <cell r="L145">
            <v>28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до 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«Усово Сити»</v>
          </cell>
          <cell r="G146" t="str">
            <v>Зубков</v>
          </cell>
          <cell r="H146" t="str">
            <v>Сергей</v>
          </cell>
          <cell r="I146" t="str">
            <v>Николаевич</v>
          </cell>
          <cell r="K146" t="str">
            <v>Главный инженер</v>
          </cell>
          <cell r="L146" t="str">
            <v>1 год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«Усово Сити»</v>
          </cell>
          <cell r="G147" t="str">
            <v>Туровник</v>
          </cell>
          <cell r="H147" t="str">
            <v>Борис</v>
          </cell>
          <cell r="I147" t="str">
            <v>Михайлович</v>
          </cell>
          <cell r="K147" t="str">
            <v xml:space="preserve"> Инженер</v>
          </cell>
          <cell r="L147" t="str">
            <v>2 мес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«Усово Сити»</v>
          </cell>
          <cell r="G148" t="str">
            <v>Туровник</v>
          </cell>
          <cell r="H148" t="str">
            <v>Борис</v>
          </cell>
          <cell r="I148" t="str">
            <v>Михайлович</v>
          </cell>
          <cell r="K148" t="str">
            <v>Инженер</v>
          </cell>
          <cell r="L148" t="str">
            <v>2 мес</v>
          </cell>
          <cell r="M148" t="str">
            <v>первичная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ООО "Инвент"</v>
          </cell>
          <cell r="G149" t="str">
            <v>Липаков</v>
          </cell>
          <cell r="H149" t="str">
            <v>Вячеслав</v>
          </cell>
          <cell r="I149" t="str">
            <v>Николаевич</v>
          </cell>
          <cell r="K149" t="str">
            <v>Электромонтер по обслуживанию электрооборудования</v>
          </cell>
          <cell r="L149" t="str">
            <v>22 года</v>
          </cell>
          <cell r="M149" t="str">
            <v>первичная</v>
          </cell>
          <cell r="N149" t="str">
            <v>ремонтный персонал</v>
          </cell>
          <cell r="R149" t="str">
            <v>II до  1000 В</v>
          </cell>
          <cell r="S149" t="str">
            <v>ПТЭЭПЭЭ</v>
          </cell>
          <cell r="V149">
            <v>0.5625</v>
          </cell>
        </row>
        <row r="150">
          <cell r="E150" t="str">
            <v>ИП Хлупянец Виктор Владимирович</v>
          </cell>
          <cell r="G150" t="str">
            <v>Карпенко</v>
          </cell>
          <cell r="H150" t="str">
            <v>Александр</v>
          </cell>
          <cell r="I150" t="str">
            <v>Геннадьевич</v>
          </cell>
          <cell r="K150" t="str">
            <v>Инженер по наладке и испытаниям</v>
          </cell>
          <cell r="L150" t="str">
            <v>4 года</v>
          </cell>
          <cell r="M150" t="str">
            <v>очередная</v>
          </cell>
          <cell r="N150" t="str">
            <v>административно-технический персонал, с правом проведения испытаний оборудывания повышенным напряжением</v>
          </cell>
          <cell r="R150" t="str">
            <v>V до и выше 1000 В</v>
          </cell>
          <cell r="S150" t="str">
            <v>ПТЭЭСиС</v>
          </cell>
          <cell r="V150">
            <v>0.5625</v>
          </cell>
        </row>
        <row r="151">
          <cell r="E151" t="str">
            <v>ООО "Газпром теплоэнерго МО"</v>
          </cell>
          <cell r="G151" t="str">
            <v>Кобылин</v>
          </cell>
          <cell r="H151" t="str">
            <v>Сергей</v>
          </cell>
          <cell r="I151" t="str">
            <v>Викторович</v>
          </cell>
          <cell r="K151" t="str">
            <v>Начальник участка</v>
          </cell>
          <cell r="L151" t="str">
            <v>4г11м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III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"Газпром теплоэнерго МО"</v>
          </cell>
          <cell r="G152" t="str">
            <v>Желтов</v>
          </cell>
          <cell r="H152" t="str">
            <v>Александр</v>
          </cell>
          <cell r="I152" t="str">
            <v>Евгеньевич</v>
          </cell>
          <cell r="K152" t="str">
            <v>Диспетчер</v>
          </cell>
          <cell r="L152" t="str">
            <v>4г11м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"Газпром теплоэнерго МО"</v>
          </cell>
          <cell r="G153" t="str">
            <v xml:space="preserve">Павлинова </v>
          </cell>
          <cell r="H153" t="str">
            <v>Елена</v>
          </cell>
          <cell r="I153" t="str">
            <v>Владимировна</v>
          </cell>
          <cell r="K153" t="str">
            <v>Диспетчер</v>
          </cell>
          <cell r="L153" t="str">
            <v>0л 7м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"Газпром теплоэнерго МО"</v>
          </cell>
          <cell r="G154" t="str">
            <v>Сафронова</v>
          </cell>
          <cell r="H154" t="str">
            <v>Инна</v>
          </cell>
          <cell r="I154" t="str">
            <v>Сергеевна</v>
          </cell>
          <cell r="K154" t="str">
            <v>Диспетчер</v>
          </cell>
          <cell r="L154" t="str">
            <v>3г2м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"Газпром теплоэнерго МО"</v>
          </cell>
          <cell r="G155" t="str">
            <v>Семенихина</v>
          </cell>
          <cell r="H155" t="str">
            <v>Ольга</v>
          </cell>
          <cell r="I155" t="str">
            <v>Владимировна</v>
          </cell>
          <cell r="K155" t="str">
            <v>Диспетчер</v>
          </cell>
          <cell r="L155" t="str">
            <v>3г0м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"ГИДРОСТРОЙСЕРВИС"</v>
          </cell>
          <cell r="G156" t="str">
            <v>Добровольский</v>
          </cell>
          <cell r="H156" t="str">
            <v>Павел</v>
          </cell>
          <cell r="I156" t="str">
            <v>Викторович</v>
          </cell>
          <cell r="K156" t="str">
            <v>Инженер-электрик</v>
          </cell>
          <cell r="L156" t="str">
            <v>11 лет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"ДГТ"</v>
          </cell>
          <cell r="G157" t="str">
            <v>Лисейцев</v>
          </cell>
          <cell r="H157" t="str">
            <v>Роман</v>
          </cell>
          <cell r="I157" t="str">
            <v>Юрьевич</v>
          </cell>
          <cell r="K157" t="str">
            <v>Инженер ВиК</v>
          </cell>
          <cell r="L157">
            <v>8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"ДГТ"</v>
          </cell>
          <cell r="G158" t="str">
            <v xml:space="preserve">Млейник </v>
          </cell>
          <cell r="H158" t="str">
            <v>Артем</v>
          </cell>
          <cell r="I158" t="str">
            <v>Юрьевич</v>
          </cell>
          <cell r="K158" t="str">
            <v>Руководитель строительных проектов</v>
          </cell>
          <cell r="L158">
            <v>5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"ИЭММ"</v>
          </cell>
          <cell r="G159" t="str">
            <v>Машков</v>
          </cell>
          <cell r="H159" t="str">
            <v xml:space="preserve">Евгений </v>
          </cell>
          <cell r="I159" t="str">
            <v>Викторович</v>
          </cell>
          <cell r="K159" t="str">
            <v>Слесарь-электрик</v>
          </cell>
          <cell r="L159" t="str">
            <v>15лет</v>
          </cell>
          <cell r="M159" t="str">
            <v>первичная</v>
          </cell>
          <cell r="N159" t="str">
            <v>ремонтный персонал</v>
          </cell>
          <cell r="R159" t="str">
            <v>II гр. до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"ИЭММ"</v>
          </cell>
          <cell r="G160" t="str">
            <v>Захаренко</v>
          </cell>
          <cell r="H160" t="str">
            <v>Виктор</v>
          </cell>
          <cell r="I160" t="str">
            <v>Васильевич</v>
          </cell>
          <cell r="K160" t="str">
            <v>Слесарь-электрик</v>
          </cell>
          <cell r="L160" t="str">
            <v>10лет</v>
          </cell>
          <cell r="M160" t="str">
            <v xml:space="preserve"> первичная</v>
          </cell>
          <cell r="N160" t="str">
            <v>ремонтный персонал</v>
          </cell>
          <cell r="R160" t="str">
            <v>II гр.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"ИК ЭНЕРПРЕД-ЯРДОС"</v>
          </cell>
          <cell r="G161" t="str">
            <v xml:space="preserve">Аммятов </v>
          </cell>
          <cell r="H161" t="str">
            <v xml:space="preserve">Рамиль </v>
          </cell>
          <cell r="I161" t="str">
            <v>Фяритович</v>
          </cell>
          <cell r="K161" t="str">
            <v>Главный энергетик</v>
          </cell>
          <cell r="L161" t="str">
            <v xml:space="preserve">2 года 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"ИК ЭНЕРПРЕД-ЯРДОС"</v>
          </cell>
          <cell r="G162" t="str">
            <v xml:space="preserve">Серебряков </v>
          </cell>
          <cell r="H162" t="str">
            <v xml:space="preserve">Владимир </v>
          </cell>
          <cell r="I162" t="str">
            <v>Павлович</v>
          </cell>
          <cell r="K162" t="str">
            <v>Главный инженер</v>
          </cell>
          <cell r="L162" t="str">
            <v xml:space="preserve">5 лет 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"ИК ЭНЕРПРЕД-ЯРДОС"</v>
          </cell>
          <cell r="G163" t="str">
            <v xml:space="preserve">Яковлев </v>
          </cell>
          <cell r="H163" t="str">
            <v xml:space="preserve">Дмитрий </v>
          </cell>
          <cell r="I163" t="str">
            <v>Иванович</v>
          </cell>
          <cell r="K163" t="str">
            <v>Старший мастер</v>
          </cell>
          <cell r="L163" t="str">
            <v xml:space="preserve">4 года 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 xml:space="preserve">ООО «ПСК СТАНДАРТ» </v>
          </cell>
          <cell r="G164" t="str">
            <v xml:space="preserve">Мазов </v>
          </cell>
          <cell r="H164" t="str">
            <v xml:space="preserve">Сергей </v>
          </cell>
          <cell r="I164" t="str">
            <v>Александрович</v>
          </cell>
          <cell r="K164" t="str">
            <v>Главный энергетик</v>
          </cell>
          <cell r="L164" t="str">
            <v>5 лет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IV до и выше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"ГАРДИФЛОУ"</v>
          </cell>
          <cell r="G165" t="str">
            <v>Воршев</v>
          </cell>
          <cell r="H165" t="str">
            <v>Владимир</v>
          </cell>
          <cell r="I165" t="str">
            <v>Владимирович</v>
          </cell>
          <cell r="K165" t="str">
            <v>Технический директор</v>
          </cell>
          <cell r="L165" t="str">
            <v>2 года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"Жилищный комбинат"</v>
          </cell>
          <cell r="G166" t="str">
            <v>Ильясов</v>
          </cell>
          <cell r="H166" t="str">
            <v>Рафик</v>
          </cell>
          <cell r="I166" t="str">
            <v>Зиннурович</v>
          </cell>
          <cell r="K166" t="str">
            <v>Электромонтер</v>
          </cell>
          <cell r="L166" t="str">
            <v>1 г</v>
          </cell>
          <cell r="M166" t="str">
            <v>внеочередная</v>
          </cell>
          <cell r="N166" t="str">
            <v>оперативно-ремонтный персонал</v>
          </cell>
          <cell r="R166" t="str">
            <v>IV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"Два капитана"</v>
          </cell>
          <cell r="G167" t="str">
            <v>Казанджян</v>
          </cell>
          <cell r="H167" t="str">
            <v>Армен</v>
          </cell>
          <cell r="I167" t="str">
            <v>Владимирович</v>
          </cell>
          <cell r="K167" t="str">
            <v>Директор по производству</v>
          </cell>
          <cell r="L167" t="str">
            <v>22 г 3 мес.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"Два капитана"</v>
          </cell>
          <cell r="G168" t="str">
            <v xml:space="preserve">Коновалов </v>
          </cell>
          <cell r="H168" t="str">
            <v>Сергей</v>
          </cell>
          <cell r="I168" t="str">
            <v>Владимирович</v>
          </cell>
          <cell r="K168" t="str">
            <v>Заведующий складом</v>
          </cell>
          <cell r="L168" t="str">
            <v>14 лет 8 мес.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"Два капитана"</v>
          </cell>
          <cell r="G169" t="str">
            <v>Романова</v>
          </cell>
          <cell r="H169" t="str">
            <v>Марина</v>
          </cell>
          <cell r="I169" t="str">
            <v>Владимировна</v>
          </cell>
          <cell r="K169" t="str">
            <v>Зам.директора по производству</v>
          </cell>
          <cell r="L169" t="str">
            <v>3 г 4 мес.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"Два капитана"</v>
          </cell>
          <cell r="G170" t="str">
            <v>Белецкая</v>
          </cell>
          <cell r="H170" t="str">
            <v>Ирина</v>
          </cell>
          <cell r="I170" t="str">
            <v>Сергеевна</v>
          </cell>
          <cell r="K170" t="str">
            <v>Главный технолог</v>
          </cell>
          <cell r="L170" t="str">
            <v>3 г 4 мес.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"Два капитана"</v>
          </cell>
          <cell r="G171" t="str">
            <v>Гончаров</v>
          </cell>
          <cell r="H171" t="str">
            <v>Сергей</v>
          </cell>
          <cell r="I171" t="str">
            <v>Александрович</v>
          </cell>
          <cell r="K171" t="str">
            <v>Главный инженер</v>
          </cell>
          <cell r="L171" t="str">
            <v>7 мес.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IV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"ЭкоТехнологии"</v>
          </cell>
          <cell r="G172" t="str">
            <v>Бакуневич</v>
          </cell>
          <cell r="H172" t="str">
            <v xml:space="preserve">Виктор </v>
          </cell>
          <cell r="I172" t="str">
            <v>Васильевич</v>
          </cell>
          <cell r="K172" t="str">
            <v>Главный инженер</v>
          </cell>
          <cell r="L172" t="str">
            <v>5 лет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IV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"СИКМО"</v>
          </cell>
          <cell r="G173" t="str">
            <v>Максенков</v>
          </cell>
          <cell r="H173" t="str">
            <v>Сергей</v>
          </cell>
          <cell r="I173" t="str">
            <v>Алексеевич</v>
          </cell>
          <cell r="K173" t="str">
            <v xml:space="preserve">Ведущий системный администратор инфокоммуникационных систем </v>
          </cell>
          <cell r="L173" t="str">
            <v>5 лет</v>
          </cell>
          <cell r="M173" t="str">
            <v>первичная</v>
          </cell>
          <cell r="N173" t="str">
            <v>административно-технческий персонал</v>
          </cell>
          <cell r="R173" t="str">
            <v>II гр до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"СИКМО"</v>
          </cell>
          <cell r="G174" t="str">
            <v>Кашкаров</v>
          </cell>
          <cell r="H174" t="str">
            <v>Валерий</v>
          </cell>
          <cell r="I174" t="str">
            <v>Васильевич</v>
          </cell>
          <cell r="K174" t="str">
            <v xml:space="preserve">Системный администратор нфокоммуникационных систем </v>
          </cell>
          <cell r="L174" t="str">
            <v>5 лет</v>
          </cell>
          <cell r="M174" t="str">
            <v>первичная</v>
          </cell>
          <cell r="N174" t="str">
            <v>административно-технческий персонал</v>
          </cell>
          <cell r="R174" t="str">
            <v>II гр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"СИКМО"</v>
          </cell>
          <cell r="G175" t="str">
            <v>Шестов</v>
          </cell>
          <cell r="H175" t="str">
            <v>Алексей</v>
          </cell>
          <cell r="I175" t="str">
            <v>Николаевич</v>
          </cell>
          <cell r="K175" t="str">
            <v xml:space="preserve">Ведущий техник по эксплуатации и ремонту оборудования </v>
          </cell>
          <cell r="L175" t="str">
            <v>5 лет</v>
          </cell>
          <cell r="M175" t="str">
            <v>первичная</v>
          </cell>
          <cell r="N175" t="str">
            <v>административно-технческий персонал</v>
          </cell>
          <cell r="R175" t="str">
            <v>II гр до 1000В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"ЭЛЕКТРОПРОФ"</v>
          </cell>
          <cell r="G176" t="str">
            <v>Буляков</v>
          </cell>
          <cell r="H176" t="str">
            <v>Азат</v>
          </cell>
          <cell r="I176" t="str">
            <v>Баязитович</v>
          </cell>
          <cell r="K176" t="str">
            <v>Начальник участка</v>
          </cell>
          <cell r="L176" t="str">
            <v>5 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 xml:space="preserve"> V до и выше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"Аэрофлот Техникс"</v>
          </cell>
          <cell r="G177" t="str">
            <v>Подмосковный</v>
          </cell>
          <cell r="H177" t="str">
            <v>Валентин</v>
          </cell>
          <cell r="I177" t="str">
            <v>Сергеевич</v>
          </cell>
          <cell r="K177" t="str">
            <v>Инженер по промышленной безопасности</v>
          </cell>
          <cell r="L177" t="str">
            <v>1 год</v>
          </cell>
          <cell r="M177" t="str">
            <v>первичная</v>
          </cell>
          <cell r="N177" t="str">
            <v>управленческий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ООО "СБ ГРУПП"</v>
          </cell>
          <cell r="G178" t="str">
            <v>Игнатов</v>
          </cell>
          <cell r="H178" t="str">
            <v>Александр</v>
          </cell>
          <cell r="I178" t="str">
            <v>Александрович</v>
          </cell>
          <cell r="K178" t="str">
            <v>Энергетик</v>
          </cell>
          <cell r="L178" t="str">
            <v>2 месяца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группа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"АЛМАЗ"</v>
          </cell>
          <cell r="G179" t="str">
            <v xml:space="preserve">Бондаренко </v>
          </cell>
          <cell r="H179" t="str">
            <v xml:space="preserve">Ангелина </v>
          </cell>
          <cell r="I179" t="str">
            <v>Павловна</v>
          </cell>
          <cell r="K179" t="str">
            <v>Заместитель генерального директора по общим вопросам</v>
          </cell>
          <cell r="L179" t="str">
            <v xml:space="preserve">2 года 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"Симетра-Инжиниринг"</v>
          </cell>
          <cell r="G180" t="str">
            <v xml:space="preserve">Гераськин </v>
          </cell>
          <cell r="H180" t="str">
            <v xml:space="preserve">Евгений </v>
          </cell>
          <cell r="I180" t="str">
            <v>Викторович</v>
          </cell>
          <cell r="K180" t="str">
            <v>Главный инженер проекта</v>
          </cell>
          <cell r="L180" t="str">
            <v>6 лет</v>
          </cell>
          <cell r="M180" t="str">
            <v>внеочередная</v>
          </cell>
          <cell r="N180" t="str">
            <v>административно-технический персонал, с правом проведения испытаний оборудывания повышенным напряжением</v>
          </cell>
          <cell r="R180" t="str">
            <v>II до и выше 1000 В</v>
          </cell>
          <cell r="S180" t="str">
            <v>ПТЭЭСиС</v>
          </cell>
          <cell r="V180">
            <v>0.60416666666666696</v>
          </cell>
        </row>
        <row r="181">
          <cell r="E181" t="str">
            <v>ООО "Симетра-Инжиниринг"</v>
          </cell>
          <cell r="G181" t="str">
            <v>Елисейкин</v>
          </cell>
          <cell r="H181" t="str">
            <v>Алексей</v>
          </cell>
          <cell r="I181" t="str">
            <v>Васильевич</v>
          </cell>
          <cell r="K181" t="str">
            <v>Главный инженер проекта</v>
          </cell>
          <cell r="L181" t="str">
            <v>8 лет</v>
          </cell>
          <cell r="M181" t="str">
            <v>внеочередная</v>
          </cell>
          <cell r="N181" t="str">
            <v>административно-технический персонал, с правом проведения испытаний оборудывания повышенным напряжением</v>
          </cell>
          <cell r="R181" t="str">
            <v>II до и выше 1000 В</v>
          </cell>
          <cell r="S181" t="str">
            <v>ПТЭЭСиС</v>
          </cell>
          <cell r="V181">
            <v>0.60416666666666696</v>
          </cell>
        </row>
        <row r="182">
          <cell r="E182" t="str">
            <v>ООО "Симетра-Инжиниринг"</v>
          </cell>
          <cell r="G182" t="str">
            <v xml:space="preserve">Терехин </v>
          </cell>
          <cell r="H182" t="str">
            <v>Денис</v>
          </cell>
          <cell r="I182" t="str">
            <v>Александрович</v>
          </cell>
          <cell r="K182" t="str">
            <v>Инженер-проектировщик</v>
          </cell>
          <cell r="L182" t="str">
            <v>4 года</v>
          </cell>
          <cell r="M182" t="str">
            <v>внеочередная</v>
          </cell>
          <cell r="N182" t="str">
            <v>административно-технический персонал, с правом проведения испытаний оборудывания повышенным напряжением</v>
          </cell>
          <cell r="R182" t="str">
            <v>II до и выше 1000 В</v>
          </cell>
          <cell r="S182" t="str">
            <v>ПТЭЭСиС</v>
          </cell>
          <cell r="V182">
            <v>0.60416666666666696</v>
          </cell>
        </row>
        <row r="183">
          <cell r="E183" t="str">
            <v>ООО "Симетра-Инжиниринг"</v>
          </cell>
          <cell r="G183" t="str">
            <v>Фенин</v>
          </cell>
          <cell r="H183" t="str">
            <v xml:space="preserve">Евгений </v>
          </cell>
          <cell r="I183" t="str">
            <v>Александрович</v>
          </cell>
          <cell r="K183" t="str">
            <v>Главный инженер проекта</v>
          </cell>
          <cell r="L183" t="str">
            <v>5 лет</v>
          </cell>
          <cell r="M183" t="str">
            <v>внеочередная</v>
          </cell>
          <cell r="N183" t="str">
            <v>административно-технический персонал, с правом проведения испытаний оборудывания повышенным напряжением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ООО "Т2 Мобайл"</v>
          </cell>
          <cell r="G184" t="str">
            <v>Соколовский</v>
          </cell>
          <cell r="H184" t="str">
            <v>Игорь</v>
          </cell>
          <cell r="I184" t="str">
            <v>Константинович</v>
          </cell>
          <cell r="K184" t="str">
            <v>Главный энергетик</v>
          </cell>
          <cell r="L184" t="str">
            <v>6 лет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V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ИП "Крупнов П.А"</v>
          </cell>
          <cell r="G185" t="str">
            <v xml:space="preserve">Радожинский </v>
          </cell>
          <cell r="H185" t="str">
            <v>Алекей</v>
          </cell>
          <cell r="I185" t="str">
            <v>Сергеевич</v>
          </cell>
          <cell r="K185" t="str">
            <v>Главные инженер</v>
          </cell>
          <cell r="L185" t="str">
            <v>1 м.</v>
          </cell>
          <cell r="M185" t="str">
            <v xml:space="preserve">очередная </v>
          </cell>
          <cell r="N185" t="str">
            <v>административно-технический персонал</v>
          </cell>
          <cell r="R185" t="str">
            <v>IV до 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"Энцелад Сервис"</v>
          </cell>
          <cell r="G186" t="str">
            <v xml:space="preserve">Захаров </v>
          </cell>
          <cell r="H186" t="str">
            <v>Сергей</v>
          </cell>
          <cell r="I186" t="str">
            <v xml:space="preserve"> Витальевич</v>
          </cell>
          <cell r="K186" t="str">
            <v>Техник по эксплуатации зданий и сооружений</v>
          </cell>
          <cell r="L186" t="str">
            <v>2 мес.</v>
          </cell>
          <cell r="M186" t="str">
            <v>первичная</v>
          </cell>
          <cell r="N186" t="str">
            <v>ремонтный персонал</v>
          </cell>
          <cell r="R186" t="str">
            <v>II гр. до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"Энцелад Сервис"</v>
          </cell>
          <cell r="G187" t="str">
            <v>Никулин</v>
          </cell>
          <cell r="H187" t="str">
            <v xml:space="preserve">Анатолий </v>
          </cell>
          <cell r="I187" t="str">
            <v>Геннадьевич</v>
          </cell>
          <cell r="K187" t="str">
            <v>Техник по эксплуатации зданий и сооружений</v>
          </cell>
          <cell r="L187" t="str">
            <v>1 год 2 мес.</v>
          </cell>
          <cell r="M187" t="str">
            <v>первичная</v>
          </cell>
          <cell r="N187" t="str">
            <v>ремонтный персонал</v>
          </cell>
          <cell r="R187" t="str">
            <v>II гр. до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"Энцелад Сервис"</v>
          </cell>
          <cell r="G188" t="str">
            <v>Русин</v>
          </cell>
          <cell r="H188" t="str">
            <v>Александр</v>
          </cell>
          <cell r="I188" t="str">
            <v>Георгиевич</v>
          </cell>
          <cell r="K188" t="str">
            <v xml:space="preserve">Техник по обслуживанию зданий </v>
          </cell>
          <cell r="L188" t="str">
            <v>1 год 6 мес.</v>
          </cell>
          <cell r="M188" t="str">
            <v>первичная</v>
          </cell>
          <cell r="N188" t="str">
            <v>ремонтный персонал</v>
          </cell>
          <cell r="R188" t="str">
            <v>II гр.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"Энцелад Сервис"</v>
          </cell>
          <cell r="G189" t="str">
            <v>Амбарцумов</v>
          </cell>
          <cell r="H189" t="str">
            <v xml:space="preserve">Дмитрий </v>
          </cell>
          <cell r="I189" t="str">
            <v>Робертович</v>
          </cell>
          <cell r="K189" t="str">
            <v>Старший техник по обслуживанию зданий</v>
          </cell>
          <cell r="L189" t="str">
            <v>5 лет</v>
          </cell>
          <cell r="M189" t="str">
            <v>первичная</v>
          </cell>
          <cell r="N189" t="str">
            <v>ремонтный персонал</v>
          </cell>
          <cell r="R189" t="str">
            <v>II гр.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"Энцелад Сервис"</v>
          </cell>
          <cell r="G190" t="str">
            <v xml:space="preserve">Криулин </v>
          </cell>
          <cell r="H190" t="str">
            <v xml:space="preserve">Александр </v>
          </cell>
          <cell r="I190" t="str">
            <v>Сергеевич</v>
          </cell>
          <cell r="K190" t="str">
            <v xml:space="preserve">Техник по обслуживанию зданий </v>
          </cell>
          <cell r="L190" t="str">
            <v>5 лет</v>
          </cell>
          <cell r="M190" t="str">
            <v>первичная</v>
          </cell>
          <cell r="N190" t="str">
            <v>ремонтный персонал</v>
          </cell>
          <cell r="R190" t="str">
            <v>II гр. до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"НИИЦЭИМ"</v>
          </cell>
          <cell r="G191" t="str">
            <v>Шмелева</v>
          </cell>
          <cell r="H191" t="str">
            <v>Елена</v>
          </cell>
          <cell r="I191" t="str">
            <v>Леонидовна</v>
          </cell>
          <cell r="K191" t="str">
            <v>Директор</v>
          </cell>
          <cell r="L191" t="str">
            <v>8 лет</v>
          </cell>
          <cell r="M191" t="str">
            <v>внеочередная</v>
          </cell>
          <cell r="N191" t="str">
            <v>административно-технический персонал, с правом проведения испытаний оборудывания повышенным напряжением</v>
          </cell>
          <cell r="R191" t="str">
            <v>V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"НИИЦЭИМ"</v>
          </cell>
          <cell r="G192" t="str">
            <v>Сальников</v>
          </cell>
          <cell r="H192" t="str">
            <v>Алексей</v>
          </cell>
          <cell r="I192" t="str">
            <v>Александрович</v>
          </cell>
          <cell r="K192" t="str">
            <v>Зам. директора по научной работе и разработке новых материалов</v>
          </cell>
          <cell r="L192" t="str">
            <v>2  года</v>
          </cell>
          <cell r="M192" t="str">
            <v>внеочередная</v>
          </cell>
          <cell r="N192" t="str">
            <v>административно-технический персонал, с правом проведения испытаний оборудывания повышенным напряжением</v>
          </cell>
          <cell r="R192" t="str">
            <v>III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"НИИЦЭИМ"</v>
          </cell>
          <cell r="G193" t="str">
            <v>Гудыма</v>
          </cell>
          <cell r="H193" t="str">
            <v>Андрей</v>
          </cell>
          <cell r="I193" t="str">
            <v>Олегович</v>
          </cell>
          <cell r="K193" t="str">
            <v>Лаборант участка электрофизических испытаний</v>
          </cell>
          <cell r="L193" t="str">
            <v>3  года</v>
          </cell>
          <cell r="M193" t="str">
            <v>внеочередная</v>
          </cell>
          <cell r="N193" t="str">
            <v>административно-технический персонал, с правом проведения испытаний оборудывания повышенным напряжением</v>
          </cell>
          <cell r="R193" t="str">
            <v>V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ЗАО "БЭЛС"</v>
          </cell>
          <cell r="G194" t="str">
            <v>Латушко</v>
          </cell>
          <cell r="H194" t="str">
            <v>Наталия</v>
          </cell>
          <cell r="I194" t="str">
            <v>Петровна</v>
          </cell>
          <cell r="K194" t="str">
            <v>Инженер-инспектор</v>
          </cell>
          <cell r="L194" t="str">
            <v>14л.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V до и выше 1000В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ИП Гулин Максим Алексеевич</v>
          </cell>
          <cell r="G195" t="str">
            <v>Золотарёв</v>
          </cell>
          <cell r="H195" t="str">
            <v>Александр</v>
          </cell>
          <cell r="I195" t="str">
            <v>Сергеевич</v>
          </cell>
          <cell r="K195" t="str">
            <v>Кладовщик</v>
          </cell>
          <cell r="M195" t="str">
            <v>первичная</v>
          </cell>
          <cell r="N195" t="str">
            <v>вспомогательный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ИП Гулин Максим Алексеевич</v>
          </cell>
          <cell r="G196" t="str">
            <v>Инин</v>
          </cell>
          <cell r="H196" t="str">
            <v>Андрей</v>
          </cell>
          <cell r="I196" t="str">
            <v>Анатольевич</v>
          </cell>
          <cell r="K196" t="str">
            <v>Кладовщик</v>
          </cell>
          <cell r="M196" t="str">
            <v>очередная</v>
          </cell>
          <cell r="N196" t="str">
            <v>вспомогательный персонал</v>
          </cell>
          <cell r="R196" t="str">
            <v>III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ИП Гулин Максим Алексеевич</v>
          </cell>
          <cell r="G197" t="str">
            <v>Помелин</v>
          </cell>
          <cell r="H197" t="str">
            <v>Егор</v>
          </cell>
          <cell r="I197" t="str">
            <v>Николаевич</v>
          </cell>
          <cell r="K197" t="str">
            <v>Кладовщик</v>
          </cell>
          <cell r="M197" t="str">
            <v>очередная</v>
          </cell>
          <cell r="N197" t="str">
            <v>вспомогательный персонал</v>
          </cell>
          <cell r="R197" t="str">
            <v>III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"ГЕНЕРЕНТ"</v>
          </cell>
          <cell r="G198" t="str">
            <v xml:space="preserve">Табиев </v>
          </cell>
          <cell r="H198" t="str">
            <v>Роман</v>
          </cell>
          <cell r="I198" t="str">
            <v>Раисович</v>
          </cell>
          <cell r="K198" t="str">
            <v>Старший инженер-электрик</v>
          </cell>
          <cell r="L198" t="str">
            <v>4 года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IV гр. до и выше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"ГЕНЕРЕНТ"</v>
          </cell>
          <cell r="G199" t="str">
            <v>Трифонов</v>
          </cell>
          <cell r="H199" t="str">
            <v xml:space="preserve">Алексей </v>
          </cell>
          <cell r="I199" t="str">
            <v>Александрович</v>
          </cell>
          <cell r="K199" t="str">
            <v>Инженер КИП и А</v>
          </cell>
          <cell r="L199" t="str">
            <v>2 года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IV гр. до и выше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"РТ-Инвест Строй"</v>
          </cell>
          <cell r="G200" t="str">
            <v>Гузанов</v>
          </cell>
          <cell r="H200" t="str">
            <v>Сергей</v>
          </cell>
          <cell r="I200" t="str">
            <v>Владимирович</v>
          </cell>
          <cell r="K200" t="str">
            <v xml:space="preserve">Начальник  управления  промышленной безопансоти и охраны труда </v>
          </cell>
          <cell r="L200" t="str">
            <v xml:space="preserve">4 года </v>
          </cell>
          <cell r="M200" t="str">
            <v>внеочередная</v>
          </cell>
          <cell r="N200" t="str">
            <v>административно технический персонал</v>
          </cell>
          <cell r="R200" t="str">
            <v>III до и выше 1000В</v>
          </cell>
          <cell r="S200" t="str">
            <v>ПТЭЭСиС</v>
          </cell>
          <cell r="V200">
            <v>0.60416666666666696</v>
          </cell>
        </row>
        <row r="201">
          <cell r="E201" t="str">
            <v>ООО "Орион"</v>
          </cell>
          <cell r="G201" t="str">
            <v xml:space="preserve">Пашкевич </v>
          </cell>
          <cell r="H201" t="str">
            <v xml:space="preserve">Альберт </v>
          </cell>
          <cell r="I201" t="str">
            <v>Владимирович</v>
          </cell>
          <cell r="K201" t="str">
            <v>Главный инженер</v>
          </cell>
          <cell r="L201" t="str">
            <v>до 1 года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гр.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"Орион"</v>
          </cell>
          <cell r="G202" t="str">
            <v xml:space="preserve">Семенов </v>
          </cell>
          <cell r="H202" t="str">
            <v>Александр</v>
          </cell>
          <cell r="I202" t="str">
            <v xml:space="preserve">Петрович </v>
          </cell>
          <cell r="K202" t="str">
            <v>Инженер по автоматизированным системам управления технологическими процессами</v>
          </cell>
          <cell r="L202" t="str">
            <v>до 1 года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>II гр.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"Орион"</v>
          </cell>
          <cell r="G203" t="str">
            <v xml:space="preserve">Инчин </v>
          </cell>
          <cell r="H203" t="str">
            <v xml:space="preserve">Андрей </v>
          </cell>
          <cell r="I203" t="str">
            <v xml:space="preserve">Владимирович </v>
          </cell>
          <cell r="K203" t="str">
            <v>Инженер по подбору оборудования</v>
          </cell>
          <cell r="L203" t="str">
            <v>до 1 года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>II гр.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"Орион"</v>
          </cell>
          <cell r="G204" t="str">
            <v>Блашкевич</v>
          </cell>
          <cell r="H204" t="str">
            <v>Александр</v>
          </cell>
          <cell r="I204" t="str">
            <v>Георгиевич</v>
          </cell>
          <cell r="K204" t="str">
            <v>Инженер - электроник</v>
          </cell>
          <cell r="L204" t="str">
            <v>до 1 года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гр.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 xml:space="preserve">Волоколамское райпо </v>
          </cell>
          <cell r="G205" t="str">
            <v xml:space="preserve">Баранов </v>
          </cell>
          <cell r="H205" t="str">
            <v xml:space="preserve">Михаил </v>
          </cell>
          <cell r="I205" t="str">
            <v>Анатольевич</v>
          </cell>
          <cell r="K205" t="str">
            <v xml:space="preserve"> Главный инженер</v>
          </cell>
          <cell r="L205" t="str">
            <v>до 1 года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III гр.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 xml:space="preserve">Волоколамское райпо </v>
          </cell>
          <cell r="G206" t="str">
            <v>Солодов</v>
          </cell>
          <cell r="H206" t="str">
            <v xml:space="preserve"> Роман </v>
          </cell>
          <cell r="I206" t="str">
            <v xml:space="preserve"> Анатольевич </v>
          </cell>
          <cell r="K206" t="str">
            <v>Слесарь-электрик по ремонту электрооборудования</v>
          </cell>
          <cell r="L206" t="str">
            <v>до 1 года</v>
          </cell>
          <cell r="M206" t="str">
            <v>внеочередная</v>
          </cell>
          <cell r="N206" t="str">
            <v>оперативно-ремонтный персонал</v>
          </cell>
          <cell r="R206" t="str">
            <v>III гр.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"Продопт-Регион"</v>
          </cell>
          <cell r="G207" t="str">
            <v>Ярославский</v>
          </cell>
          <cell r="H207" t="str">
            <v>Александр</v>
          </cell>
          <cell r="I207" t="str">
            <v>Сергеевич</v>
          </cell>
          <cell r="K207" t="str">
            <v>Инженер по эксплуатации</v>
          </cell>
          <cell r="L207" t="str">
            <v>20 лет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"Агрофирма "Флора"</v>
          </cell>
          <cell r="G208" t="str">
            <v>Кочетков</v>
          </cell>
          <cell r="H208" t="str">
            <v>Юрий</v>
          </cell>
          <cell r="I208" t="str">
            <v>Николаевич</v>
          </cell>
          <cell r="K208" t="str">
            <v>Генеральный директор</v>
          </cell>
          <cell r="L208" t="str">
            <v>8 лет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"Агрофирма "Флора"</v>
          </cell>
          <cell r="G209" t="str">
            <v>Батов</v>
          </cell>
          <cell r="H209" t="str">
            <v>Сергей</v>
          </cell>
          <cell r="I209" t="str">
            <v>Алексеевич</v>
          </cell>
          <cell r="K209" t="str">
            <v>Инженер по эксплуатации зданий</v>
          </cell>
          <cell r="L209" t="str">
            <v>8 лет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II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"ШАТЕ-М ПЛЮС"</v>
          </cell>
          <cell r="G210" t="str">
            <v>Головнев</v>
          </cell>
          <cell r="H210" t="str">
            <v xml:space="preserve">Павел </v>
          </cell>
          <cell r="I210" t="str">
            <v>Александрович</v>
          </cell>
          <cell r="K210" t="str">
            <v>Электрик</v>
          </cell>
          <cell r="L210" t="str">
            <v>24 мес.</v>
          </cell>
          <cell r="M210" t="str">
            <v>очередная</v>
          </cell>
          <cell r="N210" t="str">
            <v>административно-технический</v>
          </cell>
          <cell r="R210" t="str">
            <v>III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"РадугаУпак"</v>
          </cell>
          <cell r="G211" t="str">
            <v>Травников</v>
          </cell>
          <cell r="H211" t="str">
            <v>Андрей</v>
          </cell>
          <cell r="I211" t="str">
            <v>Валерьевич</v>
          </cell>
          <cell r="K211" t="str">
            <v>Заместитель генерального директора</v>
          </cell>
          <cell r="L211" t="str">
            <v>2г. 5м.</v>
          </cell>
          <cell r="M211" t="str">
            <v>внеочередная</v>
          </cell>
          <cell r="N211" t="str">
            <v>административно-технический персонал</v>
          </cell>
          <cell r="R211" t="str">
            <v>IV до 1000 В</v>
          </cell>
          <cell r="S211" t="str">
            <v>ПТЭЭПЭЭ</v>
          </cell>
          <cell r="V211">
            <v>0.625</v>
          </cell>
        </row>
        <row r="212">
          <cell r="E212" t="str">
            <v>ИП Озманов Зураб Аилазович</v>
          </cell>
          <cell r="G212" t="str">
            <v>Гришин</v>
          </cell>
          <cell r="H212" t="str">
            <v>Александр</v>
          </cell>
          <cell r="I212" t="str">
            <v>Александрович</v>
          </cell>
          <cell r="K212" t="str">
            <v>Главный инженер</v>
          </cell>
          <cell r="L212" t="str">
            <v>6 мес</v>
          </cell>
          <cell r="M212" t="str">
            <v>первичная</v>
          </cell>
          <cell r="N212" t="str">
            <v>административно-технческий персонал</v>
          </cell>
          <cell r="R212" t="str">
            <v>II гр до 1000В</v>
          </cell>
          <cell r="S212" t="str">
            <v>ПТЭЭПЭЭ</v>
          </cell>
          <cell r="V212">
            <v>0.625</v>
          </cell>
        </row>
        <row r="213">
          <cell r="E213" t="str">
            <v>ЗАО "Арал Плюс"</v>
          </cell>
          <cell r="G213" t="str">
            <v>Григорьев</v>
          </cell>
          <cell r="H213" t="str">
            <v>Артур</v>
          </cell>
          <cell r="I213" t="str">
            <v>Иванович</v>
          </cell>
          <cell r="K213" t="str">
            <v>Главный энергетик</v>
          </cell>
          <cell r="L213" t="str">
            <v>6 лет 2 месяца</v>
          </cell>
          <cell r="M213" t="str">
            <v>внеочередная</v>
          </cell>
          <cell r="N213" t="str">
            <v>административно-технический персонал, с правом проведения испытаний оборудывания повышенным напряжением</v>
          </cell>
          <cell r="R213" t="str">
            <v>IV до 1000 В и выше</v>
          </cell>
          <cell r="S213" t="str">
            <v>ПТЭЭПЭЭ</v>
          </cell>
          <cell r="V213">
            <v>0.625</v>
          </cell>
        </row>
        <row r="214">
          <cell r="E214" t="str">
            <v>ФГБУ ВНИИПО МЧС России</v>
          </cell>
          <cell r="G214" t="str">
            <v>Полеев</v>
          </cell>
          <cell r="H214" t="str">
            <v>Альберт</v>
          </cell>
          <cell r="I214" t="str">
            <v>Александрович</v>
          </cell>
          <cell r="K214" t="str">
            <v>Начальник электрохозяйства</v>
          </cell>
          <cell r="L214" t="str">
            <v>3 года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II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ФГБУ ВНИИПО МЧС России</v>
          </cell>
          <cell r="G215" t="str">
            <v>Савичев</v>
          </cell>
          <cell r="H215" t="str">
            <v>Андрей</v>
          </cell>
          <cell r="I215" t="str">
            <v>Леонидович</v>
          </cell>
          <cell r="K215" t="str">
            <v>Заместитель начальника отдела ОЭИК</v>
          </cell>
          <cell r="L215" t="str">
            <v>1 год</v>
          </cell>
          <cell r="M215" t="str">
            <v>внеочередная</v>
          </cell>
          <cell r="N215" t="str">
            <v>административно-технический персонал</v>
          </cell>
          <cell r="R215" t="str">
            <v>II до и выше 1000 В</v>
          </cell>
          <cell r="S215" t="str">
            <v>ПТЭЭПЭЭ</v>
          </cell>
          <cell r="V215">
            <v>0.625</v>
          </cell>
        </row>
        <row r="216">
          <cell r="E216" t="str">
            <v>ФГБУ ВНИИПО МЧС России</v>
          </cell>
          <cell r="G216" t="str">
            <v>Лаптев</v>
          </cell>
          <cell r="H216" t="str">
            <v>Андрей</v>
          </cell>
          <cell r="I216" t="str">
            <v>Алексеевич</v>
          </cell>
          <cell r="K216" t="str">
            <v>Заместитель начальника отдела ОЭИК</v>
          </cell>
          <cell r="L216" t="str">
            <v>1 год</v>
          </cell>
          <cell r="M216" t="str">
            <v>внеочередная</v>
          </cell>
          <cell r="N216" t="str">
            <v>административно-технический персонал</v>
          </cell>
          <cell r="R216" t="str">
            <v>II до и выше 1000 В</v>
          </cell>
          <cell r="S216" t="str">
            <v>ПТЭЭПЭЭ</v>
          </cell>
          <cell r="V216">
            <v>0.625</v>
          </cell>
        </row>
        <row r="217">
          <cell r="E217" t="str">
            <v>ФГБУ ВНИИПО МЧС России</v>
          </cell>
          <cell r="G217" t="str">
            <v>Чирков</v>
          </cell>
          <cell r="H217" t="str">
            <v>Денис</v>
          </cell>
          <cell r="I217" t="str">
            <v>Александрович</v>
          </cell>
          <cell r="K217" t="str">
            <v>Начальник отдела ОЭИК</v>
          </cell>
          <cell r="L217" t="str">
            <v>1 год</v>
          </cell>
          <cell r="M217" t="str">
            <v>очередная</v>
          </cell>
          <cell r="N217" t="str">
            <v>административно-технический персонал</v>
          </cell>
          <cell r="R217" t="str">
            <v>II до и выше  1000 В</v>
          </cell>
          <cell r="S217" t="str">
            <v>ПТЭЭПЭЭ</v>
          </cell>
          <cell r="V217">
            <v>0.625</v>
          </cell>
        </row>
        <row r="218">
          <cell r="E218" t="str">
            <v>ФГБУ ВНИИПО МЧС России</v>
          </cell>
          <cell r="G218" t="str">
            <v>Марченко</v>
          </cell>
          <cell r="H218" t="str">
            <v>Валентин</v>
          </cell>
          <cell r="I218" t="str">
            <v>Степанович</v>
          </cell>
          <cell r="K218" t="str">
            <v>Начальник отделения охраны труда</v>
          </cell>
          <cell r="L218" t="str">
            <v>10 лет</v>
          </cell>
          <cell r="M218" t="str">
            <v>очередная</v>
          </cell>
          <cell r="N218" t="str">
            <v>административно-технический персонал</v>
          </cell>
          <cell r="R218" t="str">
            <v>II до  и выше 1000 В</v>
          </cell>
          <cell r="S218" t="str">
            <v>ПТЭЭПЭЭ</v>
          </cell>
          <cell r="V218">
            <v>0.625</v>
          </cell>
        </row>
        <row r="219">
          <cell r="E219" t="str">
            <v>ООО "Мега 1"</v>
          </cell>
          <cell r="G219" t="str">
            <v>Дементьев</v>
          </cell>
          <cell r="H219" t="str">
            <v>Денис</v>
          </cell>
          <cell r="I219" t="str">
            <v>Евгеньевич</v>
          </cell>
          <cell r="K219" t="str">
            <v>Главный инженер комплекса</v>
          </cell>
          <cell r="L219" t="str">
            <v>3 года</v>
          </cell>
          <cell r="M219" t="str">
            <v>внеочередная</v>
          </cell>
          <cell r="N219" t="str">
            <v>административно-технический персонал</v>
          </cell>
          <cell r="R219" t="str">
            <v>V до и выше 1000 В</v>
          </cell>
          <cell r="S219" t="str">
            <v>ПТЭЭПЭЭ</v>
          </cell>
          <cell r="V219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topLeftCell="A220" zoomScale="50" zoomScaleNormal="80" zoomScaleSheetLayoutView="50" workbookViewId="0">
      <selection activeCell="G232" sqref="G23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"ПАВЛОВО-ПОСАДСКИЙ ШЕЛК"</v>
      </c>
      <c r="D15" s="6" t="str">
        <f>CONCATENATE([2]Общая!G4," ",[2]Общая!H4," ",[2]Общая!I4," 
", [2]Общая!K4," ",[2]Общая!L4)</f>
        <v xml:space="preserve">Ерхов Леонид Владимирович 
Главный инженер 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"ПАВЛОВО-ПОСАДСКИЙ ШЕЛК"</v>
      </c>
      <c r="D16" s="6" t="str">
        <f>CONCATENATE([2]Общая!G5," ",[2]Общая!H5," ",[2]Общая!I5," 
", [2]Общая!K5," ",[2]Общая!L5)</f>
        <v xml:space="preserve">Алтынников Евгений Юрьевич 
Инженер КИПиА </v>
      </c>
      <c r="E16" s="7" t="str">
        <f>[2]Общая!M5</f>
        <v>внеочередная</v>
      </c>
      <c r="F16" s="7" t="str">
        <f>[2]Общая!R5</f>
        <v>IV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"ЦЕНТРОБЛЭНЕРГО"</v>
      </c>
      <c r="D17" s="6" t="str">
        <f>CONCATENATE([2]Общая!G6," ",[2]Общая!H6," ",[2]Общая!I6," 
", [2]Общая!K6," ",[2]Общая!L6)</f>
        <v xml:space="preserve">Бахтиев Руслан Рашидович 
Начальник ОДС </v>
      </c>
      <c r="E17" s="7" t="str">
        <f>[2]Общая!M6</f>
        <v>внеочередная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"ЗЕНОН-РЕГИОН"</v>
      </c>
      <c r="D18" s="6" t="str">
        <f>CONCATENATE([2]Общая!G7," ",[2]Общая!H7," ",[2]Общая!I7," 
", [2]Общая!K7," ",[2]Общая!L7)</f>
        <v xml:space="preserve">Федоренко Кирилл Алексеевич 
Электрик </v>
      </c>
      <c r="E18" s="7" t="str">
        <f>[2]Общая!M7</f>
        <v>внеочередная</v>
      </c>
      <c r="F18" s="7" t="str">
        <f>[2]Общая!R7</f>
        <v>III до и выше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"АЛЬМИДА"</v>
      </c>
      <c r="D19" s="6" t="str">
        <f>CONCATENATE([2]Общая!G8," ",[2]Общая!H8," ",[2]Общая!I8," 
", [2]Общая!K8," ",[2]Общая!L8)</f>
        <v xml:space="preserve">Горнова Наталья Викторовна 
Специалист по охране труда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"ФМ СЕРВИС"</v>
      </c>
      <c r="D20" s="6" t="str">
        <f>CONCATENATE([2]Общая!G9," ",[2]Общая!H9," ",[2]Общая!I9," 
", [2]Общая!K9," ",[2]Общая!L9)</f>
        <v xml:space="preserve">Зуев Сергей Анатольевич 
Руководитель службы эксплуатации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"БЭЛ-АР МЕД"</v>
      </c>
      <c r="D21" s="6" t="str">
        <f>CONCATENATE([2]Общая!G10," ",[2]Общая!H10," ",[2]Общая!I10," 
", [2]Общая!K10," ",[2]Общая!L10)</f>
        <v xml:space="preserve">Патлатый Кирилл Эдуардович 
Инженер по техническому обслуживанию медицинских изделий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"НКСИ"</v>
      </c>
      <c r="D22" s="6" t="str">
        <f>CONCATENATE([2]Общая!G11," ",[2]Общая!H11," ",[2]Общая!I11," 
", [2]Общая!K11," ",[2]Общая!L11)</f>
        <v xml:space="preserve">Ганзиков Александр Олегович 
Электрослесарь </v>
      </c>
      <c r="E22" s="7" t="str">
        <f>[2]Общая!M11</f>
        <v>очередная</v>
      </c>
      <c r="F22" s="7" t="str">
        <f>[2]Общая!R11</f>
        <v>IV до и выше 1000 В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ОАО "ЗАРЯ-ЖИЛСЕРВИС"</v>
      </c>
      <c r="D23" s="6" t="str">
        <f>CONCATENATE([2]Общая!G12," ",[2]Общая!H12," ",[2]Общая!I12," 
", [2]Общая!K12," ",[2]Общая!L12)</f>
        <v xml:space="preserve">Пахачев Эдуард Петрович 
Главный энергетик </v>
      </c>
      <c r="E23" s="7" t="str">
        <f>[2]Общая!M12</f>
        <v>очередная</v>
      </c>
      <c r="F23" s="7" t="str">
        <f>[2]Общая!R12</f>
        <v>IV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"НПП "СКИЗЭЛ"</v>
      </c>
      <c r="D24" s="6" t="str">
        <f>CONCATENATE([2]Общая!G13," ",[2]Общая!H13," ",[2]Общая!I13," 
", [2]Общая!K13," ",[2]Общая!L13)</f>
        <v xml:space="preserve">Кравчук Александр Владимирович 
Начальник участка эксплуатации </v>
      </c>
      <c r="E24" s="7" t="str">
        <f>[2]Общая!M13</f>
        <v>внеочередная</v>
      </c>
      <c r="F24" s="7" t="str">
        <f>[2]Общая!R13</f>
        <v>IV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"НПП "СКИЗЭЛ"</v>
      </c>
      <c r="D25" s="6" t="str">
        <f>CONCATENATE([2]Общая!G14," ",[2]Общая!H14," ",[2]Общая!I14," 
", [2]Общая!K14," ",[2]Общая!L14)</f>
        <v xml:space="preserve">Шеховцов Андрей Алексеевич 
Инженер по эксплуатации зданий </v>
      </c>
      <c r="E25" s="7" t="str">
        <f>[2]Общая!M14</f>
        <v>внеочередная</v>
      </c>
      <c r="F25" s="7" t="str">
        <f>[2]Общая!R14</f>
        <v>IV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"БИЗНЕС-КОНТАКТ"</v>
      </c>
      <c r="D26" s="6" t="str">
        <f>CONCATENATE([2]Общая!G15," ",[2]Общая!H15," ",[2]Общая!I15," 
", [2]Общая!K15," ",[2]Общая!L15)</f>
        <v xml:space="preserve">Бородихин Роман Юрьевич 
Менеджер </v>
      </c>
      <c r="E26" s="7" t="str">
        <f>[2]Общая!M15</f>
        <v>внеочередная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"СИГНАЛ-7"</v>
      </c>
      <c r="D27" s="6" t="str">
        <f>CONCATENATE([2]Общая!G16," ",[2]Общая!H16," ",[2]Общая!I16," 
", [2]Общая!K16," ",[2]Общая!L16)</f>
        <v xml:space="preserve">Ямпольский Николай Анатольевич 
Руководитель направления технического обслуживания </v>
      </c>
      <c r="E27" s="7" t="str">
        <f>[2]Общая!M16</f>
        <v>внеочередная</v>
      </c>
      <c r="F27" s="7" t="str">
        <f>[2]Общая!R16</f>
        <v>IV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"СИГНАЛ-7"</v>
      </c>
      <c r="D28" s="6" t="str">
        <f>CONCATENATE([2]Общая!G17," ",[2]Общая!H17," ",[2]Общая!I17," 
", [2]Общая!K17," ",[2]Общая!L17)</f>
        <v xml:space="preserve">Зорин Владимир Юрьевич 
Ведущий инженер по техническому обслуживанию </v>
      </c>
      <c r="E28" s="7" t="str">
        <f>[2]Общая!M17</f>
        <v>внеочередная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"СИГНАЛ-7"</v>
      </c>
      <c r="D29" s="6" t="str">
        <f>CONCATENATE([2]Общая!G18," ",[2]Общая!H18," ",[2]Общая!I18," 
", [2]Общая!K18," ",[2]Общая!L18)</f>
        <v xml:space="preserve">Петренко Алексей Владимирович 
Инженер </v>
      </c>
      <c r="E29" s="7" t="str">
        <f>[2]Общая!M18</f>
        <v>внеочередная</v>
      </c>
      <c r="F29" s="7" t="str">
        <f>[2]Общая!R18</f>
        <v>III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"СИГНАЛ-7"</v>
      </c>
      <c r="D30" s="6" t="str">
        <f>CONCATENATE([2]Общая!G19," ",[2]Общая!H19," ",[2]Общая!I19," 
", [2]Общая!K19," ",[2]Общая!L19)</f>
        <v xml:space="preserve">Мышкис Александр Петрович 
Инженер по организации эксплуатации и ремонту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"КНИИМ"</v>
      </c>
      <c r="D31" s="6" t="str">
        <f>CONCATENATE([2]Общая!G20," ",[2]Общая!H20," ",[2]Общая!I20," 
", [2]Общая!K20," ",[2]Общая!L20)</f>
        <v xml:space="preserve">Шарков Андрей Николаевич 
Начальник отдела главного механика и энергетика - главный механик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"КНИИМ"</v>
      </c>
      <c r="D32" s="6" t="str">
        <f>CONCATENATE([2]Общая!G21," ",[2]Общая!H21," ",[2]Общая!I21," 
", [2]Общая!K21," ",[2]Общая!L21)</f>
        <v xml:space="preserve">Владимиров Андрей Вячеславович 
Старший мастер производственного участка отдела главного механика и энергетика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ОАО "ЗАРЯ-ЖИЛСЕРВИС"</v>
      </c>
      <c r="D33" s="6" t="str">
        <f>CONCATENATE([2]Общая!G22," ",[2]Общая!H22," ",[2]Общая!I22," 
", [2]Общая!K22," ",[2]Общая!L22)</f>
        <v xml:space="preserve">Яровцев Павел Алексеевич 
Заместитель главного энергетика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"КАШИРСКИЙ МПК"</v>
      </c>
      <c r="D34" s="6" t="str">
        <f>CONCATENATE([2]Общая!G23," ",[2]Общая!H23," ",[2]Общая!I23," 
", [2]Общая!K23," ",[2]Общая!L23)</f>
        <v xml:space="preserve">Суслов Александр Игоревич 
Инженер-энергетик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"ТРК "ОДИНЦОВО"</v>
      </c>
      <c r="D35" s="6" t="str">
        <f>CONCATENATE([2]Общая!G24," ",[2]Общая!H24," ",[2]Общая!I24," 
", [2]Общая!K24," ",[2]Общая!L24)</f>
        <v xml:space="preserve">Гуськов Сергей Александровия 
Начальник отдела эксплуатации и развития сети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"ТРК "ОДИНЦОВО"</v>
      </c>
      <c r="D36" s="6" t="str">
        <f>CONCATENATE([2]Общая!G25," ",[2]Общая!H25," ",[2]Общая!I25," 
", [2]Общая!K25," ",[2]Общая!L25)</f>
        <v xml:space="preserve">Шик Сергей Александрович 
Начальник отдела ВОЛС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"ТРК "ОДИНЦОВО"</v>
      </c>
      <c r="D37" s="6" t="str">
        <f>CONCATENATE([2]Общая!G26," ",[2]Общая!H26," ",[2]Общая!I26," 
", [2]Общая!K26," ",[2]Общая!L26)</f>
        <v xml:space="preserve">Остроухов Михаил Львович 
Технический директор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"МОТЕЛЬ-АВТО"</v>
      </c>
      <c r="D38" s="6" t="str">
        <f>CONCATENATE([2]Общая!G27," ",[2]Общая!H27," ",[2]Общая!I27," 
", [2]Общая!K27," ",[2]Общая!L27)</f>
        <v xml:space="preserve">Матыкин Александр Иванович 
Главный инженер </v>
      </c>
      <c r="E38" s="7" t="str">
        <f>[2]Общая!M27</f>
        <v>внеочередная</v>
      </c>
      <c r="F38" s="7" t="str">
        <f>[2]Общая!R27</f>
        <v>IV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"ЭКСПРЕСС СЕРВИС"</v>
      </c>
      <c r="D39" s="6" t="str">
        <f>CONCATENATE([2]Общая!G28," ",[2]Общая!H28," ",[2]Общая!I28," 
", [2]Общая!K28," ",[2]Общая!L28)</f>
        <v xml:space="preserve">Лисицкий Владимир Николаевич 
Сервисный инженер 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"ЭКСПРЕСС СЕРВИС"</v>
      </c>
      <c r="D40" s="6" t="str">
        <f>CONCATENATE([2]Общая!G29," ",[2]Общая!H29," ",[2]Общая!I29," 
", [2]Общая!K29," ",[2]Общая!L29)</f>
        <v xml:space="preserve">Полонская Анастасия Анатольевна 
Инженер ПТО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"ЭКСПРЕСС СЕРВИС"</v>
      </c>
      <c r="D41" s="6" t="str">
        <f>CONCATENATE([2]Общая!G30," ",[2]Общая!H30," ",[2]Общая!I30," 
", [2]Общая!K30," ",[2]Общая!L30)</f>
        <v xml:space="preserve">Агафонов Аркадий Юрьевич 
Сервисный инженер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"МОТЕЛЬ-АВТО"</v>
      </c>
      <c r="D42" s="6" t="str">
        <f>CONCATENATE([2]Общая!G31," ",[2]Общая!H31," ",[2]Общая!I31," 
", [2]Общая!K31," ",[2]Общая!L31)</f>
        <v xml:space="preserve">Данилов Юрий Владимирович 
Начальник дежурной службы </v>
      </c>
      <c r="E42" s="7" t="str">
        <f>[2]Общая!M31</f>
        <v>внеочередная</v>
      </c>
      <c r="F42" s="7" t="str">
        <f>[2]Общая!R31</f>
        <v>IV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"ПРОСВЕТ"</v>
      </c>
      <c r="D43" s="6" t="str">
        <f>CONCATENATE([2]Общая!G32," ",[2]Общая!H32," ",[2]Общая!I32," 
", [2]Общая!K32," ",[2]Общая!L32)</f>
        <v xml:space="preserve">Щипцов Михаил Иванович 
Директор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административно-технический персонал, с правом проведения испытаний оборудывания повышенным напряжением</v>
      </c>
      <c r="H43" s="15" t="str">
        <f>[2]Общая!S32</f>
        <v>ПТЭЭСиС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"ПРОСВЕТ"</v>
      </c>
      <c r="D44" s="6" t="str">
        <f>CONCATENATE([2]Общая!G33," ",[2]Общая!H33," ",[2]Общая!I33," 
", [2]Общая!K33," ",[2]Общая!L33)</f>
        <v xml:space="preserve">Притченко Антон Александрович 
Инженер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административно-технический персонал, с правом проведения испытаний оборудывания повышенным напряжением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"МОТЕЛЬ-АВТО"</v>
      </c>
      <c r="D45" s="6" t="str">
        <f>CONCATENATE([2]Общая!G34," ",[2]Общая!H34," ",[2]Общая!I34," 
", [2]Общая!K34," ",[2]Общая!L34)</f>
        <v xml:space="preserve">Казак Алексей Сергеевич 
Электромонтер по ремонт и обслуживанию электрооборудования </v>
      </c>
      <c r="E45" s="7" t="str">
        <f>[2]Общая!M34</f>
        <v>внеочередная</v>
      </c>
      <c r="F45" s="7" t="str">
        <f>[2]Общая!R34</f>
        <v>III до и выше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"ПРОСВЕТ"</v>
      </c>
      <c r="D46" s="6" t="str">
        <f>CONCATENATE([2]Общая!G35," ",[2]Общая!H35," ",[2]Общая!I35," 
", [2]Общая!K35," ",[2]Общая!L35)</f>
        <v xml:space="preserve">Мошкова Екатерина Александровна 
Ведущий специалист тендерного отдела </v>
      </c>
      <c r="E46" s="7" t="str">
        <f>[2]Общая!M35</f>
        <v>очередная</v>
      </c>
      <c r="F46" s="7" t="str">
        <f>[2]Общая!R35</f>
        <v>III до и выше 1000 В</v>
      </c>
      <c r="G46" s="7" t="str">
        <f>[2]Общая!N35</f>
        <v>административно-технический персонал, с правом проведения испытаний оборудывания повышенным напряжением</v>
      </c>
      <c r="H46" s="15" t="str">
        <f>[2]Общая!S35</f>
        <v>ПТЭЭСиС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"МОТЕЛЬ-АВТО"</v>
      </c>
      <c r="D47" s="6" t="str">
        <f>CONCATENATE([2]Общая!G36," ",[2]Общая!H36," ",[2]Общая!I36," 
", [2]Общая!K36," ",[2]Общая!L36)</f>
        <v xml:space="preserve">Клименко Денис Владимирович 
Электромонтер по ремонту и обслуживанию электрооборудования </v>
      </c>
      <c r="E47" s="7" t="str">
        <f>[2]Общая!M36</f>
        <v>внеочередная</v>
      </c>
      <c r="F47" s="7" t="str">
        <f>[2]Общая!R36</f>
        <v>III до и выше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"ТЕХНОГРУПП"</v>
      </c>
      <c r="D48" s="6" t="str">
        <f>CONCATENATE([2]Общая!G37," ",[2]Общая!H37," ",[2]Общая!I37," 
", [2]Общая!K37," ",[2]Общая!L37)</f>
        <v xml:space="preserve">Чагарова Юлия Юрьевна 
Руководитель отдела </v>
      </c>
      <c r="E48" s="7" t="str">
        <f>[2]Общая!M37</f>
        <v>внеочередная</v>
      </c>
      <c r="F48" s="7" t="str">
        <f>[2]Общая!R37</f>
        <v>IV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"ТОП ЛАЙН"</v>
      </c>
      <c r="D49" s="6" t="str">
        <f>CONCATENATE([2]Общая!G38," ",[2]Общая!H38," ",[2]Общая!I38," 
", [2]Общая!K38," ",[2]Общая!L38)</f>
        <v xml:space="preserve">Лотков Александр Вячеславович 
Главный энергетик </v>
      </c>
      <c r="E49" s="7" t="str">
        <f>[2]Общая!M38</f>
        <v>внеочередная</v>
      </c>
      <c r="F49" s="7" t="str">
        <f>[2]Общая!R38</f>
        <v>IV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"ТОП ЛАЙН"</v>
      </c>
      <c r="D50" s="6" t="str">
        <f>CONCATENATE([2]Общая!G39," ",[2]Общая!H39," ",[2]Общая!I39," 
", [2]Общая!K39," ",[2]Общая!L39)</f>
        <v xml:space="preserve">Блык Игорь Анатольевич 
Ведущий инженер-электрик </v>
      </c>
      <c r="E50" s="7" t="str">
        <f>[2]Общая!M39</f>
        <v>внеочередная</v>
      </c>
      <c r="F50" s="7" t="str">
        <f>[2]Общая!R39</f>
        <v>IV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"ТОП ЛАЙН"</v>
      </c>
      <c r="D51" s="6" t="str">
        <f>CONCATENATE([2]Общая!G40," ",[2]Общая!H40," ",[2]Общая!I40," 
", [2]Общая!K40," ",[2]Общая!L40)</f>
        <v xml:space="preserve">Галкин Дмитрий Анатольевич 
Электромонтер </v>
      </c>
      <c r="E51" s="7" t="str">
        <f>[2]Общая!M40</f>
        <v>внеочередная</v>
      </c>
      <c r="F51" s="7" t="str">
        <f>[2]Общая!R40</f>
        <v>IV до и выше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"ТОП ЛАЙН"</v>
      </c>
      <c r="D52" s="6" t="str">
        <f>CONCATENATE([2]Общая!G41," ",[2]Общая!H41," ",[2]Общая!I41," 
", [2]Общая!K41," ",[2]Общая!L41)</f>
        <v xml:space="preserve">Журавлев Владимир Николаевич 
Электромонтер </v>
      </c>
      <c r="E52" s="7" t="str">
        <f>[2]Общая!M41</f>
        <v>внеочередная</v>
      </c>
      <c r="F52" s="7" t="str">
        <f>[2]Общая!R41</f>
        <v>IV до и выше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"ОСКО "ПРОДУКТ"</v>
      </c>
      <c r="D53" s="6" t="str">
        <f>CONCATENATE([2]Общая!G42," ",[2]Общая!H42," ",[2]Общая!I42," 
", [2]Общая!K42," ",[2]Общая!L42)</f>
        <v xml:space="preserve">Ерхов Леонид Владимирович 
Технический директор </v>
      </c>
      <c r="E53" s="7" t="str">
        <f>[2]Общая!M42</f>
        <v>внеочередная</v>
      </c>
      <c r="F53" s="7" t="str">
        <f>[2]Общая!R42</f>
        <v>V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"ОСКО "ПРОДУКТ"</v>
      </c>
      <c r="D54" s="6" t="str">
        <f>CONCATENATE([2]Общая!G43," ",[2]Общая!H43," ",[2]Общая!I43," 
", [2]Общая!K43," ",[2]Общая!L43)</f>
        <v xml:space="preserve">Белова Элеонора Гельфридовна 
Инженер по охране труда 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"ОБО БЕТТЕРМАНН"</v>
      </c>
      <c r="D55" s="6" t="str">
        <f>CONCATENATE([2]Общая!G44," ",[2]Общая!H44," ",[2]Общая!I44," 
", [2]Общая!K44," ",[2]Общая!L44)</f>
        <v xml:space="preserve">Казанов Михаил Викторович 
Комплектовщик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вспомогательный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"МПК КОЛОМЕНСКИЙ"</v>
      </c>
      <c r="D56" s="6" t="str">
        <f>CONCATENATE([2]Общая!G45," ",[2]Общая!H45," ",[2]Общая!I45," 
", [2]Общая!K45," ",[2]Общая!L45)</f>
        <v xml:space="preserve">Берников Денис Михайлович 
Главный энергетик </v>
      </c>
      <c r="E56" s="7" t="str">
        <f>[2]Общая!M45</f>
        <v>первичная</v>
      </c>
      <c r="F56" s="7" t="str">
        <f>[2]Общая!R45</f>
        <v>II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"РЕНТАЛ"</v>
      </c>
      <c r="D57" s="6" t="str">
        <f>CONCATENATE([2]Общая!G46," ",[2]Общая!H46," ",[2]Общая!I46," 
", [2]Общая!K46," ",[2]Общая!L46)</f>
        <v xml:space="preserve">Маякин Евгений Юрьевич 
Электромонтер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"РЕНТАЛ"</v>
      </c>
      <c r="D58" s="6" t="str">
        <f>CONCATENATE([2]Общая!G47," ",[2]Общая!H47," ",[2]Общая!I47," 
", [2]Общая!K47," ",[2]Общая!L47)</f>
        <v xml:space="preserve">Соловьева Игорь Всеволодович 
Электромонтер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"РЕНТАЛ"</v>
      </c>
      <c r="D59" s="6" t="str">
        <f>CONCATENATE([2]Общая!G48," ",[2]Общая!H48," ",[2]Общая!I48," 
", [2]Общая!K48," ",[2]Общая!L48)</f>
        <v xml:space="preserve">Животченко Сергей Федорович 
электромонтер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ГБУЗ МО "ЛОБ"</v>
      </c>
      <c r="D60" s="6" t="str">
        <f>CONCATENATE([2]Общая!G49," ",[2]Общая!H49," ",[2]Общая!I49," 
", [2]Общая!K49," ",[2]Общая!L49)</f>
        <v xml:space="preserve">Барчевский Максим Николаевич 
Заместитель главного врача по хозяйственным вопросам </v>
      </c>
      <c r="E60" s="7" t="str">
        <f>[2]Общая!M49</f>
        <v>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ГБУЗ МО "ЛОБ"</v>
      </c>
      <c r="D61" s="6" t="str">
        <f>CONCATENATE([2]Общая!G50," ",[2]Общая!H50," ",[2]Общая!I50," 
", [2]Общая!K50," ",[2]Общая!L50)</f>
        <v xml:space="preserve">Уланова Ольга Борисовна 
Инженер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ГБУЗ МО "ЛОБ"</v>
      </c>
      <c r="D62" s="6" t="str">
        <f>CONCATENATE([2]Общая!G51," ",[2]Общая!H51," ",[2]Общая!I51," 
", [2]Общая!K51," ",[2]Общая!L51)</f>
        <v xml:space="preserve">Перехожев Дмитрий Львович 
Техник по медицинским газам 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ГБУЗ МО "ЛОБ"</v>
      </c>
      <c r="D63" s="6" t="str">
        <f>CONCATENATE([2]Общая!G52," ",[2]Общая!H52," ",[2]Общая!I52," 
", [2]Общая!K52," ",[2]Общая!L52)</f>
        <v xml:space="preserve">Баландин Александр Витальевич 
Главный инженер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ИП ГЛАДЫШЕВ ИВАН АЛЕКСАНДРОВИЧ</v>
      </c>
      <c r="D64" s="6" t="str">
        <f>CONCATENATE([2]Общая!G53," ",[2]Общая!H53," ",[2]Общая!I53," 
", [2]Общая!K53," ",[2]Общая!L53)</f>
        <v xml:space="preserve">Гладышев Иван Александрович 
Управляющий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ИП ГЛАДЫШЕВ ИВАН АЛЕКСАНДРОВИЧ</v>
      </c>
      <c r="D65" s="6" t="str">
        <f>CONCATENATE([2]Общая!G54," ",[2]Общая!H54," ",[2]Общая!I54," 
", [2]Общая!K54," ",[2]Общая!L54)</f>
        <v xml:space="preserve">Гладышев Егор Александрович 
Инженер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ИП ГЛАДЫШЕВ ИВАН АЛЕКСАНДРОВИЧ</v>
      </c>
      <c r="D66" s="6" t="str">
        <f>CONCATENATE([2]Общая!G55," ",[2]Общая!H55," ",[2]Общая!I55," 
", [2]Общая!K55," ",[2]Общая!L55)</f>
        <v xml:space="preserve">Демин Артем Валерьевич 
Техник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ИП ГЛАДЫШЕВ ИВАН АЛЕКСАНДРОВИЧ</v>
      </c>
      <c r="D67" s="6" t="str">
        <f>CONCATENATE([2]Общая!G56," ",[2]Общая!H56," ",[2]Общая!I56," 
", [2]Общая!K56," ",[2]Общая!L56)</f>
        <v xml:space="preserve">Демин Валерий Вячеславович 
Инженер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"ЭЛЕКТРОСВЯЗЬСТРОЙ"</v>
      </c>
      <c r="D68" s="6" t="str">
        <f>CONCATENATE([2]Общая!G57," ",[2]Общая!H57," ",[2]Общая!I57," 
", [2]Общая!K57," ",[2]Общая!L57)</f>
        <v xml:space="preserve">Короткий Михаил Владимирович 
Генеральный директор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"ЭЛЕКТРОСВЯЗЬСТРОЙ"</v>
      </c>
      <c r="D69" s="6" t="str">
        <f>CONCATENATE([2]Общая!G58," ",[2]Общая!H58," ",[2]Общая!I58," 
", [2]Общая!K58," ",[2]Общая!L58)</f>
        <v xml:space="preserve">Зубайдуллин Ильдар Ильгизович 
Начальник участка строительства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"КРОНОС ИНЖИНИРИНГ"</v>
      </c>
      <c r="D70" s="6" t="str">
        <f>CONCATENATE([2]Общая!G59," ",[2]Общая!H59," ",[2]Общая!I59," 
", [2]Общая!K59," ",[2]Общая!L59)</f>
        <v xml:space="preserve">Козлов Егор Александрович 
Сервисный инженер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"КРОНОС ИНЖИНИРИНГ"</v>
      </c>
      <c r="D71" s="6" t="str">
        <f>CONCATENATE([2]Общая!G60," ",[2]Общая!H60," ",[2]Общая!I60," 
", [2]Общая!K60," ",[2]Общая!L60)</f>
        <v xml:space="preserve">Ильин Михаил Сергеевич 
Сервисный инженер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"КРОНОС ИНЖИНИРИНГ"</v>
      </c>
      <c r="D72" s="6" t="str">
        <f>CONCATENATE([2]Общая!G61," ",[2]Общая!H61," ",[2]Общая!I61," 
", [2]Общая!K61," ",[2]Общая!L61)</f>
        <v xml:space="preserve">Петров Олег Юрьевич 
Сервисный инженер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"КРОНОС ИНЖИНИРИНГ"</v>
      </c>
      <c r="D73" s="6" t="str">
        <f>CONCATENATE([2]Общая!G62," ",[2]Общая!H62," ",[2]Общая!I62," 
", [2]Общая!K62," ",[2]Общая!L62)</f>
        <v xml:space="preserve">Перекрестов Илья Борисович 
Сервисный инженер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"ФИТНЕС ДОМ ОДИНЦОВО"</v>
      </c>
      <c r="D74" s="6" t="str">
        <f>CONCATENATE([2]Общая!G63," ",[2]Общая!H63," ",[2]Общая!I63," 
", [2]Общая!K63," ",[2]Общая!L63)</f>
        <v xml:space="preserve">Муравлев Владислав Юрьевич 
Главный инженер </v>
      </c>
      <c r="E74" s="7" t="str">
        <f>[2]Общая!M63</f>
        <v>внеочередная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"СПОРТ-ОДИНЦОВО"</v>
      </c>
      <c r="D75" s="6" t="str">
        <f>CONCATENATE([2]Общая!G64," ",[2]Общая!H64," ",[2]Общая!I64," 
", [2]Общая!K64," ",[2]Общая!L64)</f>
        <v xml:space="preserve">Павчишен Юрий Евгеньевич 
Техник </v>
      </c>
      <c r="E75" s="7" t="str">
        <f>[2]Общая!M64</f>
        <v>внеочередная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"НКСИ"</v>
      </c>
      <c r="D76" s="6" t="str">
        <f>CONCATENATE([2]Общая!G65," ",[2]Общая!H65," ",[2]Общая!I65," 
", [2]Общая!K65," ",[2]Общая!L65)</f>
        <v xml:space="preserve">Хлопотова Нина Геннадьевна 
Начальник отдела 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"ЗВЕНИГОРОДСКИЙ ГОРОДСКОЙ ВОДОКАНАЛ"</v>
      </c>
      <c r="D77" s="6" t="str">
        <f>CONCATENATE([2]Общая!G66," ",[2]Общая!H66," ",[2]Общая!I66," 
", [2]Общая!K66," ",[2]Общая!L66)</f>
        <v xml:space="preserve">Пушков Сергей Владимирович 
Начальник участка </v>
      </c>
      <c r="E77" s="7" t="str">
        <f>[2]Общая!M66</f>
        <v>внеочередная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"ЗВЕНИГОРОДСКИЙ ГОРОДСКОЙ ВОДОКАНАЛ"</v>
      </c>
      <c r="D78" s="6" t="str">
        <f>CONCATENATE([2]Общая!G67," ",[2]Общая!H67," ",[2]Общая!I67," 
", [2]Общая!K67," ",[2]Общая!L67)</f>
        <v xml:space="preserve">Сорокин Владимир Евгеньевич 
Мастер участка </v>
      </c>
      <c r="E78" s="7" t="str">
        <f>[2]Общая!M67</f>
        <v>внеочередная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"ЗВЕНИГОРОДСКИЙ ГОРОДСКОЙ ВОДОКАНАЛ"</v>
      </c>
      <c r="D79" s="6" t="str">
        <f>CONCATENATE([2]Общая!G68," ",[2]Общая!H68," ",[2]Общая!I68," 
", [2]Общая!K68," ",[2]Общая!L68)</f>
        <v xml:space="preserve">Лазутин Андрей Петрович 
Главный энергетик </v>
      </c>
      <c r="E79" s="7" t="str">
        <f>[2]Общая!M68</f>
        <v>внеочередная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ГУП МО "КС МО"</v>
      </c>
      <c r="D80" s="6" t="str">
        <f>CONCATENATE([2]Общая!G69," ",[2]Общая!H69," ",[2]Общая!I69," 
", [2]Общая!K69," ",[2]Общая!L69)</f>
        <v xml:space="preserve">Антипов Алексей Андреевич 
Главный энергетик 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"АЛЬФА"</v>
      </c>
      <c r="D81" s="6" t="str">
        <f>CONCATENATE([2]Общая!G70," ",[2]Общая!H70," ",[2]Общая!I70," 
", [2]Общая!K70," ",[2]Общая!L70)</f>
        <v xml:space="preserve">Аллагулов Марат Рустамович 
Производитель работ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"АЛЬФА"</v>
      </c>
      <c r="D82" s="6" t="str">
        <f>CONCATENATE([2]Общая!G71," ",[2]Общая!H71," ",[2]Общая!I71," 
", [2]Общая!K71," ",[2]Общая!L71)</f>
        <v xml:space="preserve">Филатов Станислав Романович 
Производитель работ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"АЛЬФА"</v>
      </c>
      <c r="D83" s="6" t="str">
        <f>CONCATENATE([2]Общая!G72," ",[2]Общая!H72," ",[2]Общая!I72," 
", [2]Общая!K72," ",[2]Общая!L72)</f>
        <v xml:space="preserve">Самичев Никита Андреевич 
Руководитель проектов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"ПАРТНЕР-ЭНЕРГО+"</v>
      </c>
      <c r="D84" s="6" t="str">
        <f>CONCATENATE([2]Общая!G73," ",[2]Общая!H73," ",[2]Общая!I73," 
", [2]Общая!K73," ",[2]Общая!L73)</f>
        <v xml:space="preserve">Крупенников Олег Викторович 
Генеральный директор 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>административно-технический персонал, с правом проведения испытаний оборудывания повышенным напряжением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"ПАРТНЕР-ЭНЕРГО+"</v>
      </c>
      <c r="D85" s="6" t="str">
        <f>CONCATENATE([2]Общая!G74," ",[2]Общая!H74," ",[2]Общая!I74," 
", [2]Общая!K74," ",[2]Общая!L74)</f>
        <v xml:space="preserve">Шелепин Сергей Сергеевич 
Главный инженер </v>
      </c>
      <c r="E85" s="7" t="str">
        <f>[2]Общая!M74</f>
        <v>внеочередная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персонал, с правом проведения испытаний оборудывания повышенным напряжением</v>
      </c>
      <c r="H85" s="15" t="str">
        <f>[2]Общая!S74</f>
        <v>ПТЭЭСиС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"ПАРТНЕР-ЭНЕРГО+"</v>
      </c>
      <c r="D86" s="6" t="str">
        <f>CONCATENATE([2]Общая!G75," ",[2]Общая!H75," ",[2]Общая!I75," 
", [2]Общая!K75," ",[2]Общая!L75)</f>
        <v xml:space="preserve">Федотов Сергей Владимирович 
Начальник ПТО </v>
      </c>
      <c r="E86" s="7" t="str">
        <f>[2]Общая!M75</f>
        <v>внеочередная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персонал, с правом проведения испытаний оборудывания повышенным напряжением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 "РЕМСТРОЙ  РСК"</v>
      </c>
      <c r="D87" s="6" t="str">
        <f>CONCATENATE([2]Общая!G76," ",[2]Общая!H76," ",[2]Общая!I76," 
", [2]Общая!K76," ",[2]Общая!L76)</f>
        <v xml:space="preserve">Охримов Ярослав Александрович 
Монтажник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ПАО "КРАСНЫЙ ОКТЯБРЬ"</v>
      </c>
      <c r="D88" s="6" t="str">
        <f>CONCATENATE([2]Общая!G77," ",[2]Общая!H77," ",[2]Общая!I77," 
", [2]Общая!K77," ",[2]Общая!L77)</f>
        <v xml:space="preserve">Дуденков Алексей Викторович 
Главный инженер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ПАО "КРАСНЫЙ ОКТЯБРЬ"</v>
      </c>
      <c r="D89" s="6" t="str">
        <f>CONCATENATE([2]Общая!G78," ",[2]Общая!H78," ",[2]Общая!I78," 
", [2]Общая!K78," ",[2]Общая!L78)</f>
        <v xml:space="preserve">Хвостов Игорь Валентинович 
Ведущий инженер по ремонту оборудования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 xml:space="preserve">ГБПОУ МО "Спортивное училище (техникум) № 5" </v>
      </c>
      <c r="D90" s="6" t="str">
        <f>CONCATENATE([2]Общая!G79," ",[2]Общая!H79," ",[2]Общая!I79," 
", [2]Общая!K79," ",[2]Общая!L79)</f>
        <v>Прохоров Александр Геннадьевич 
Начальник отдела эксплуатации 7 лет</v>
      </c>
      <c r="E90" s="7" t="str">
        <f>[2]Общая!M79</f>
        <v>внеочередная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 xml:space="preserve">ЗАО "Щелковская Шелкоткацкая Фабрика" </v>
      </c>
      <c r="D91" s="6" t="str">
        <f>CONCATENATE([2]Общая!G80," ",[2]Общая!H80," ",[2]Общая!I80," 
", [2]Общая!K80," ",[2]Общая!L80)</f>
        <v>Тихонова  Татьяна  Васильевна 
Мастер котельной 3 года</v>
      </c>
      <c r="E91" s="7" t="str">
        <f>[2]Общая!M80</f>
        <v>очередная</v>
      </c>
      <c r="F91" s="7"/>
      <c r="G91" s="7" t="str">
        <f>[2]Общая!N80</f>
        <v>управленческий персонал</v>
      </c>
      <c r="H91" s="15" t="str">
        <f>[2]Общая!S80</f>
        <v>ПТЭТЭ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 xml:space="preserve">ЗАО "Щелковская Шелкоткацкая Фабрика" </v>
      </c>
      <c r="D92" s="6" t="str">
        <f>CONCATENATE([2]Общая!G81," ",[2]Общая!H81," ",[2]Общая!I81," 
", [2]Общая!K81," ",[2]Общая!L81)</f>
        <v>Ганяев  Александр  Матвеевич 
Заместитель генерального директора по технической части 3 года</v>
      </c>
      <c r="E92" s="7" t="str">
        <f>[2]Общая!M81</f>
        <v>очередная</v>
      </c>
      <c r="F92" s="7"/>
      <c r="G92" s="7" t="str">
        <f>[2]Общая!N81</f>
        <v>управленческий персонал</v>
      </c>
      <c r="H92" s="15" t="str">
        <f>[2]Общая!S81</f>
        <v>ПТЭТЭ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МБУДО ДШХ ГОЩ</v>
      </c>
      <c r="D93" s="6" t="str">
        <f>CONCATENATE([2]Общая!G82," ",[2]Общая!H82," ",[2]Общая!I82," 
", [2]Общая!K82," ",[2]Общая!L82)</f>
        <v>Гиглов  Вадим  Тагирович 
Преподаватель 24 года</v>
      </c>
      <c r="E93" s="7" t="str">
        <f>[2]Общая!M82</f>
        <v>внеочередная</v>
      </c>
      <c r="F93" s="7" t="str">
        <f>[2]Общая!R82</f>
        <v>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ГБПОУ МО «Щелковский колледж»</v>
      </c>
      <c r="D94" s="6" t="str">
        <f>CONCATENATE([2]Общая!G83," ",[2]Общая!H83," ",[2]Общая!I83," 
", [2]Общая!K83," ",[2]Общая!L83)</f>
        <v>Кораблев  Сергей Сергеевич 
Ведущий инженер 2 мес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"ГРАД+СЕРВИС"</v>
      </c>
      <c r="D95" s="6" t="str">
        <f>CONCATENATE([2]Общая!G84," ",[2]Общая!H84," ",[2]Общая!I84," 
", [2]Общая!K84," ",[2]Общая!L84)</f>
        <v xml:space="preserve">Соловьев   Алексей  Анатольевич 
Инженер участка  10 лет </v>
      </c>
      <c r="E95" s="7" t="str">
        <f>[2]Общая!M84</f>
        <v>первичная</v>
      </c>
      <c r="F95" s="7"/>
      <c r="G95" s="7" t="str">
        <f>[2]Общая!N84</f>
        <v>руководящий работник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"ГРАД+СЕРВИС"</v>
      </c>
      <c r="D96" s="6" t="str">
        <f>CONCATENATE([2]Общая!G85," ",[2]Общая!H85," ",[2]Общая!I85," 
", [2]Общая!K85," ",[2]Общая!L85)</f>
        <v>Мещерякова Анна Александровна 
Инженер участка 5 лет</v>
      </c>
      <c r="E96" s="7" t="str">
        <f>[2]Общая!M85</f>
        <v>первичная</v>
      </c>
      <c r="F96" s="7"/>
      <c r="G96" s="7" t="str">
        <f>[2]Общая!N85</f>
        <v>руководящий работник</v>
      </c>
      <c r="H96" s="15" t="str">
        <f>[2]Общая!S85</f>
        <v>ПТЭТЭ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"ГРАД+СЕРВИС"</v>
      </c>
      <c r="D97" s="6" t="str">
        <f>CONCATENATE([2]Общая!G86," ",[2]Общая!H86," ",[2]Общая!I86," 
", [2]Общая!K86," ",[2]Общая!L86)</f>
        <v>Татов  Константин Александрович 
Инженер участка 8 лет</v>
      </c>
      <c r="E97" s="7" t="str">
        <f>[2]Общая!M86</f>
        <v>первичная</v>
      </c>
      <c r="F97" s="7"/>
      <c r="G97" s="7" t="str">
        <f>[2]Общая!N86</f>
        <v>руководящий работник</v>
      </c>
      <c r="H97" s="15" t="str">
        <f>[2]Общая!S86</f>
        <v>ПТЭТЭ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"АФ Транс Форвардинг"</v>
      </c>
      <c r="D98" s="6" t="str">
        <f>CONCATENATE([2]Общая!G87," ",[2]Общая!H87," ",[2]Общая!I87," 
", [2]Общая!K87," ",[2]Общая!L87)</f>
        <v>Венский  Евгений Сергеевич 
Генеральный дирекотр  1 год 3 мес</v>
      </c>
      <c r="E98" s="7" t="str">
        <f>[2]Общая!M87</f>
        <v>первичная</v>
      </c>
      <c r="F98" s="7" t="str">
        <f>[2]Общая!R87</f>
        <v>II до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"СИБЭНЕРГО"</v>
      </c>
      <c r="D99" s="6" t="str">
        <f>CONCATENATE([2]Общая!G88," ",[2]Общая!H88," ",[2]Общая!I88," 
", [2]Общая!K88," ",[2]Общая!L88)</f>
        <v>Королёв Евгений Павлович 
Директор 4 года 8 мес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персонал, с правом ремонтного</v>
      </c>
      <c r="H99" s="15" t="str">
        <f>[2]Общая!S88</f>
        <v>ПТЭЭСиС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"СИБЭНЕРГО"</v>
      </c>
      <c r="D100" s="6" t="str">
        <f>CONCATENATE([2]Общая!G89," ",[2]Общая!H89," ",[2]Общая!I89," 
", [2]Общая!K89," ",[2]Общая!L89)</f>
        <v>Подоляко  Александр Юрьевич 
Производитель работ 9 мес.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персонал, с правом ремонтного</v>
      </c>
      <c r="H100" s="15" t="str">
        <f>[2]Общая!S89</f>
        <v>ПТЭЭСиС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"Птицефабрика"Элинар-Бройлер"</v>
      </c>
      <c r="D101" s="6" t="str">
        <f>CONCATENATE([2]Общая!G90," ",[2]Общая!H90," ",[2]Общая!I90," 
", [2]Общая!K90," ",[2]Общая!L90)</f>
        <v>Наумов Сергей Владимирович 
Энергетик 1 год</v>
      </c>
      <c r="E101" s="7" t="str">
        <f>[2]Общая!M90</f>
        <v>очередная</v>
      </c>
      <c r="F101" s="7" t="str">
        <f>[2]Общая!R90</f>
        <v>III гр до и выше 1000В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"Птицефабрика"Элинар-Бройлер"</v>
      </c>
      <c r="D102" s="6" t="str">
        <f>CONCATENATE([2]Общая!G91," ",[2]Общая!H91," ",[2]Общая!I91," 
", [2]Общая!K91," ",[2]Общая!L91)</f>
        <v>Агишев Артем  Алексеевич 
Начальник участка 1 год</v>
      </c>
      <c r="E102" s="7" t="str">
        <f>[2]Общая!M91</f>
        <v>первичная</v>
      </c>
      <c r="F102" s="7"/>
      <c r="G102" s="7" t="str">
        <f>[2]Общая!N91</f>
        <v>руководящий работник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"Птицефабрика"Элинар-Бройлер"</v>
      </c>
      <c r="D103" s="6" t="str">
        <f>CONCATENATE([2]Общая!G92," ",[2]Общая!H92," ",[2]Общая!I92," 
", [2]Общая!K92," ",[2]Общая!L92)</f>
        <v>Агишев Артем  Алексеевич 
Начальник участка 1 год</v>
      </c>
      <c r="E103" s="7" t="str">
        <f>[2]Общая!M92</f>
        <v>первичная</v>
      </c>
      <c r="F103" s="7" t="str">
        <f>[2]Общая!R92</f>
        <v>II до 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ЗАО "Зеленая дубрава"</v>
      </c>
      <c r="D104" s="6" t="str">
        <f>CONCATENATE([2]Общая!G93," ",[2]Общая!H93," ",[2]Общая!I93," 
", [2]Общая!K93," ",[2]Общая!L93)</f>
        <v>Лукьяненков Александр Александрович 
Главный инженер 7 мес.</v>
      </c>
      <c r="E104" s="7" t="str">
        <f>[2]Общая!M93</f>
        <v>очередная</v>
      </c>
      <c r="F104" s="7" t="str">
        <f>[2]Общая!R93</f>
        <v>III до 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ЗАО "Зеленая дубрава"</v>
      </c>
      <c r="D105" s="6" t="str">
        <f>CONCATENATE([2]Общая!G94," ",[2]Общая!H94," ",[2]Общая!I94," 
", [2]Общая!K94," ",[2]Общая!L94)</f>
        <v>Задворнов  Максим Викторович 
Главный механик 18 лет</v>
      </c>
      <c r="E105" s="7" t="str">
        <f>[2]Общая!M94</f>
        <v>очередная</v>
      </c>
      <c r="F105" s="7" t="str">
        <f>[2]Общая!R94</f>
        <v>IV до  1000В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ЗАО "Зеленая дубрава"</v>
      </c>
      <c r="D106" s="6" t="str">
        <f>CONCATENATE([2]Общая!G95," ",[2]Общая!H95," ",[2]Общая!I95," 
", [2]Общая!K95," ",[2]Общая!L95)</f>
        <v>Любимов  Александр Николаевич 
Инженер-электрик 3 года 7 мес</v>
      </c>
      <c r="E106" s="7" t="str">
        <f>[2]Общая!M95</f>
        <v>очередная</v>
      </c>
      <c r="F106" s="7" t="str">
        <f>[2]Общая!R95</f>
        <v>IV до и выше 1000В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4.75" customHeight="1" x14ac:dyDescent="0.25">
      <c r="B107" s="2">
        <v>93</v>
      </c>
      <c r="C107" s="5" t="str">
        <f>[2]Общая!E96</f>
        <v>ООО "Белый парус-Щёлково"</v>
      </c>
      <c r="D107" s="6" t="str">
        <f>CONCATENATE([2]Общая!G96," ",[2]Общая!H96," ",[2]Общая!I96," 
", [2]Общая!K96," ",[2]Общая!L96)</f>
        <v>Белевкин Василий Егорович 
Электромонтажник домовых  электрических систем и оборудования 1 год</v>
      </c>
      <c r="E107" s="7" t="str">
        <f>[2]Общая!M96</f>
        <v>внеочередная</v>
      </c>
      <c r="F107" s="7" t="str">
        <f>[2]Общая!R96</f>
        <v>III гр.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"МеталлИмпорт"</v>
      </c>
      <c r="D108" s="6" t="str">
        <f>CONCATENATE([2]Общая!G97," ",[2]Общая!H97," ",[2]Общая!I97," 
", [2]Общая!K97," ",[2]Общая!L97)</f>
        <v>Жигарин Павел Юрьевич 
Зам.главного энергетика 5</v>
      </c>
      <c r="E108" s="7" t="str">
        <f>[2]Общая!M97</f>
        <v>очередная</v>
      </c>
      <c r="F108" s="7" t="str">
        <f>[2]Общая!R97</f>
        <v>III до 1000В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"МеталлИмпорт"</v>
      </c>
      <c r="D109" s="6" t="str">
        <f>CONCATENATE([2]Общая!G98," ",[2]Общая!H98," ",[2]Общая!I98," 
", [2]Общая!K98," ",[2]Общая!L98)</f>
        <v>Поликарпов Александр Сергеевич 
Электромеханик 1</v>
      </c>
      <c r="E109" s="7" t="str">
        <f>[2]Общая!M98</f>
        <v>первичная</v>
      </c>
      <c r="F109" s="7" t="str">
        <f>[2]Общая!R98</f>
        <v>II до  1000В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"МеталлИмпорт"</v>
      </c>
      <c r="D110" s="6" t="str">
        <f>CONCATENATE([2]Общая!G99," ",[2]Общая!H99," ",[2]Общая!I99," 
", [2]Общая!K99," ",[2]Общая!L99)</f>
        <v>Улин Николай Николаевич 
Электомеханик 1</v>
      </c>
      <c r="E110" s="7" t="str">
        <f>[2]Общая!M99</f>
        <v>первичная</v>
      </c>
      <c r="F110" s="7" t="str">
        <f>[2]Общая!R99</f>
        <v>II до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 xml:space="preserve">АО «Люберецкая теплосеть» </v>
      </c>
      <c r="D111" s="6" t="str">
        <f>CONCATENATE([2]Общая!G100," ",[2]Общая!H100," ",[2]Общая!I100," 
", [2]Общая!K100," ",[2]Общая!L100)</f>
        <v>Хлопотин   Андрей  Львович 
Главный инженер 38 лет</v>
      </c>
      <c r="E111" s="7" t="str">
        <f>[2]Общая!M100</f>
        <v>очередная</v>
      </c>
      <c r="F111" s="7"/>
      <c r="G111" s="7" t="str">
        <f>[2]Общая!N100</f>
        <v>руководящий работник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 xml:space="preserve">АО «Люберецкая теплосеть» </v>
      </c>
      <c r="D112" s="6" t="str">
        <f>CONCATENATE([2]Общая!G101," ",[2]Общая!H101," ",[2]Общая!I101," 
", [2]Общая!K101," ",[2]Общая!L101)</f>
        <v>Беляев  Сергей  Евгеньевич 
Заместитель главного инженера 6 лет</v>
      </c>
      <c r="E112" s="7" t="str">
        <f>[2]Общая!M101</f>
        <v>очередная</v>
      </c>
      <c r="F112" s="7"/>
      <c r="G112" s="7" t="str">
        <f>[2]Общая!N101</f>
        <v>руководящий работник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 xml:space="preserve">АО «Люберецкая теплосеть» </v>
      </c>
      <c r="D113" s="6" t="str">
        <f>CONCATENATE([2]Общая!G102," ",[2]Общая!H102," ",[2]Общая!I102," 
", [2]Общая!K102," ",[2]Общая!L102)</f>
        <v>Ципелявский  Игорь  Михайлович 
Начальник отдела охраны труда и производственного контроля 5 лет</v>
      </c>
      <c r="E113" s="7" t="str">
        <f>[2]Общая!M102</f>
        <v>очередная</v>
      </c>
      <c r="F113" s="7"/>
      <c r="G113" s="7" t="str">
        <f>[2]Общая!N102</f>
        <v>руководитель структурного подразделения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 xml:space="preserve">АО «Люберецкая теплосеть» </v>
      </c>
      <c r="D114" s="6" t="str">
        <f>CONCATENATE([2]Общая!G103," ",[2]Общая!H103," ",[2]Общая!I103," 
", [2]Общая!K103," ",[2]Общая!L103)</f>
        <v>Ашахман  Сергей  Анатольевич 
Начальник 
1-го эксплуатационного района 
 30 лет</v>
      </c>
      <c r="E114" s="7" t="str">
        <f>[2]Общая!M103</f>
        <v>очередная</v>
      </c>
      <c r="F114" s="7"/>
      <c r="G114" s="7" t="str">
        <f>[2]Общая!N103</f>
        <v>руководящий работник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 xml:space="preserve">АО «Люберецкая теплосеть» </v>
      </c>
      <c r="D115" s="6" t="str">
        <f>CONCATENATE([2]Общая!G104," ",[2]Общая!H104," ",[2]Общая!I104," 
", [2]Общая!K104," ",[2]Общая!L104)</f>
        <v>Токарев  Андрей Владимирович 
Начальник 
2-го эксплуатационного района
 24 года</v>
      </c>
      <c r="E115" s="7" t="str">
        <f>[2]Общая!M104</f>
        <v>очередная</v>
      </c>
      <c r="F115" s="7"/>
      <c r="G115" s="7" t="str">
        <f>[2]Общая!N104</f>
        <v>руководящий работник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 xml:space="preserve">АО «Люберецкая теплосеть» </v>
      </c>
      <c r="D116" s="6" t="str">
        <f>CONCATENATE([2]Общая!G105," ",[2]Общая!H105," ",[2]Общая!I105," 
", [2]Общая!K105," ",[2]Общая!L105)</f>
        <v>Чудненко Максим  Николаевич 
Начальник 
3-го эксплуатационного района
 24 года</v>
      </c>
      <c r="E116" s="7" t="str">
        <f>[2]Общая!M105</f>
        <v>очередная</v>
      </c>
      <c r="F116" s="7"/>
      <c r="G116" s="7" t="str">
        <f>[2]Общая!N105</f>
        <v>руководящий работник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 xml:space="preserve">АО «Люберецкая теплосеть» </v>
      </c>
      <c r="D117" s="6" t="str">
        <f>CONCATENATE([2]Общая!G106," ",[2]Общая!H106," ",[2]Общая!I106," 
", [2]Общая!K106," ",[2]Общая!L106)</f>
        <v>Качалин  Сергей  Юрьевич 
Начальник 
4-го эксплуатационного района
 11 лет</v>
      </c>
      <c r="E117" s="7" t="str">
        <f>[2]Общая!M106</f>
        <v>очередная</v>
      </c>
      <c r="F117" s="7"/>
      <c r="G117" s="7" t="str">
        <f>[2]Общая!N106</f>
        <v>руководящий работник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 xml:space="preserve">АО «Люберецкая теплосеть» </v>
      </c>
      <c r="D118" s="6" t="str">
        <f>CONCATENATE([2]Общая!G107," ",[2]Общая!H107," ",[2]Общая!I107," 
", [2]Общая!K107," ",[2]Общая!L107)</f>
        <v>Савкин  Дмитрий  Алексеевич 
Начальник 
5-го эксплуатационного района
 14 лет</v>
      </c>
      <c r="E118" s="7" t="str">
        <f>[2]Общая!M107</f>
        <v>очередная</v>
      </c>
      <c r="F118" s="7"/>
      <c r="G118" s="7" t="str">
        <f>[2]Общая!N107</f>
        <v>руководящий работник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 xml:space="preserve">АО «Люберецкая теплосеть» </v>
      </c>
      <c r="D119" s="6" t="str">
        <f>CONCATENATE([2]Общая!G108," ",[2]Общая!H108," ",[2]Общая!I108," 
", [2]Общая!K108," ",[2]Общая!L108)</f>
        <v>Куцая  Ольга  Викторовна 
Ведущий специалист по охране труда и производственному контролю 11 лет</v>
      </c>
      <c r="E119" s="7" t="str">
        <f>[2]Общая!M108</f>
        <v>очередная</v>
      </c>
      <c r="F119" s="7"/>
      <c r="G119" s="7" t="str">
        <f>[2]Общая!N108</f>
        <v>специалист по охране труда, осуществляющий контроль за эксплуатацией тепловых энергоустановок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 xml:space="preserve">АО «Люберецкая теплосеть» </v>
      </c>
      <c r="D120" s="6" t="str">
        <f>CONCATENATE([2]Общая!G109," ",[2]Общая!H109," ",[2]Общая!I109," 
", [2]Общая!K109," ",[2]Общая!L109)</f>
        <v>Поваляева  Юлия  Ивановна 
Специалист по охране труда и производственному контролю 9 лет</v>
      </c>
      <c r="E120" s="7" t="str">
        <f>[2]Общая!M109</f>
        <v>очередная</v>
      </c>
      <c r="F120" s="7"/>
      <c r="G120" s="7" t="str">
        <f>[2]Общая!N109</f>
        <v>специалист по охране труда, осуществляющий контроль за эксплуатацией тепловых энергоустановок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 xml:space="preserve">АО «Люберецкая теплосеть» </v>
      </c>
      <c r="D121" s="6" t="str">
        <f>CONCATENATE([2]Общая!G110," ",[2]Общая!H110," ",[2]Общая!I110," 
", [2]Общая!K110," ",[2]Общая!L110)</f>
        <v>Лукина  Виктория  Сергеевна 
Специалист по охране труда и производственному контролю 3 года</v>
      </c>
      <c r="E121" s="7" t="str">
        <f>[2]Общая!M110</f>
        <v>очередная</v>
      </c>
      <c r="F121" s="7"/>
      <c r="G121" s="7" t="str">
        <f>[2]Общая!N110</f>
        <v>специалист по охране труда, осуществляющий контроль за эксплуатацией тепловых энергоустановок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"Мастер+"</v>
      </c>
      <c r="D122" s="6" t="str">
        <f>CONCATENATE([2]Общая!G111," ",[2]Общая!H111," ",[2]Общая!I111," 
", [2]Общая!K111," ",[2]Общая!L111)</f>
        <v>Шувалов Алексей Витальевич 
И.о. главного инженера 5 лет</v>
      </c>
      <c r="E122" s="7" t="str">
        <f>[2]Общая!M111</f>
        <v>внеочередная</v>
      </c>
      <c r="F122" s="7" t="str">
        <f>[2]Общая!R111</f>
        <v>IV до и свыше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"Мастер+"</v>
      </c>
      <c r="D123" s="6" t="str">
        <f>CONCATENATE([2]Общая!G112," ",[2]Общая!H112," ",[2]Общая!I112," 
", [2]Общая!K112," ",[2]Общая!L112)</f>
        <v>Якубенко Александр Романович 
Инженер по автоматизированным системам управления технологическими процессами 5 лет</v>
      </c>
      <c r="E123" s="7" t="str">
        <f>[2]Общая!M112</f>
        <v>внеочередная</v>
      </c>
      <c r="F123" s="7" t="str">
        <f>[2]Общая!R112</f>
        <v>IV до и свыше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"Шереметьево Хэндлинг"</v>
      </c>
      <c r="D124" s="6" t="str">
        <f>CONCATENATE([2]Общая!G113," ",[2]Общая!H113," ",[2]Общая!I113," 
", [2]Общая!K113," ",[2]Общая!L113)</f>
        <v xml:space="preserve">Буров  Сергей  Сергеевич 
Начальник службы  56 мес. </v>
      </c>
      <c r="E124" s="7" t="str">
        <f>[2]Общая!M113</f>
        <v>очередная</v>
      </c>
      <c r="F124" s="7" t="str">
        <f>[2]Общая!R113</f>
        <v xml:space="preserve"> IV группа до и выше 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"Шереметьево Хэндлинг"</v>
      </c>
      <c r="D125" s="6" t="str">
        <f>CONCATENATE([2]Общая!G114," ",[2]Общая!H114," ",[2]Общая!I114," 
", [2]Общая!K114," ",[2]Общая!L114)</f>
        <v>Михайлов  Юрий  Владимирович 
Начальник службы 69 мес.</v>
      </c>
      <c r="E125" s="7" t="str">
        <f>[2]Общая!M114</f>
        <v>очередная</v>
      </c>
      <c r="F125" s="7" t="str">
        <f>[2]Общая!R114</f>
        <v xml:space="preserve">V группа до и выше 1000В 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"Шереметьево Хэндлинг"</v>
      </c>
      <c r="D126" s="6" t="str">
        <f>CONCATENATE([2]Общая!G115," ",[2]Общая!H115," ",[2]Общая!I115," 
", [2]Общая!K115," ",[2]Общая!L115)</f>
        <v>Зайцев  Алексей  Николаевич 
Главный специалист 65 мес.</v>
      </c>
      <c r="E126" s="7" t="str">
        <f>[2]Общая!M115</f>
        <v>очередная</v>
      </c>
      <c r="F126" s="7" t="str">
        <f>[2]Общая!R115</f>
        <v xml:space="preserve">V группа до и выше 1000В 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"Промис-4"</v>
      </c>
      <c r="D127" s="6" t="str">
        <f>CONCATENATE([2]Общая!G116," ",[2]Общая!H116," ",[2]Общая!I116," 
", [2]Общая!K116," ",[2]Общая!L116)</f>
        <v>Жилнин   Алексей  Александрович 
Инженер-электрик 4 года</v>
      </c>
      <c r="E127" s="7" t="str">
        <f>[2]Общая!M116</f>
        <v>очередная</v>
      </c>
      <c r="F127" s="7" t="str">
        <f>[2]Общая!R116</f>
        <v>IV группа до 1000В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МУ "МФК "Триумф"</v>
      </c>
      <c r="D128" s="6" t="str">
        <f>CONCATENATE([2]Общая!G117," ",[2]Общая!H117," ",[2]Общая!I117," 
", [2]Общая!K117," ",[2]Общая!L117)</f>
        <v>Кудинов  Александр Иванович 
Главный инженер 18 лет</v>
      </c>
      <c r="E128" s="7" t="str">
        <f>[2]Общая!M117</f>
        <v>первичная</v>
      </c>
      <c r="F128" s="7" t="str">
        <f>[2]Общая!R117</f>
        <v>III гр, до 1000В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МУ "МФК "Триумф"</v>
      </c>
      <c r="D129" s="6" t="str">
        <f>CONCATENATE([2]Общая!G118," ",[2]Общая!H118," ",[2]Общая!I118," 
", [2]Общая!K118," ",[2]Общая!L118)</f>
        <v>Каргальцев  Владимир Валерьевич 
Ведущий инженер КИПиА 2 года</v>
      </c>
      <c r="E129" s="7" t="str">
        <f>[2]Общая!M118</f>
        <v>первичная</v>
      </c>
      <c r="F129" s="7" t="str">
        <f>[2]Общая!R118</f>
        <v>III гр, до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МУ "МФК "Триумф"</v>
      </c>
      <c r="D130" s="6" t="str">
        <f>CONCATENATE([2]Общая!G119," ",[2]Общая!H119," ",[2]Общая!I119," 
", [2]Общая!K119," ",[2]Общая!L119)</f>
        <v>Калюжный  Алексей Николаевич 
Ведущий инженер 4 года</v>
      </c>
      <c r="E130" s="7" t="str">
        <f>[2]Общая!M119</f>
        <v>первичная</v>
      </c>
      <c r="F130" s="7" t="str">
        <f>[2]Общая!R119</f>
        <v>III гр, до 1000В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000 "МЖК"</v>
      </c>
      <c r="D131" s="6" t="str">
        <f>CONCATENATE([2]Общая!G120," ",[2]Общая!H120," ",[2]Общая!I120," 
", [2]Общая!K120," ",[2]Общая!L120)</f>
        <v>Князев Александр Анатольевич 
Главный механик 15 лет</v>
      </c>
      <c r="E131" s="7" t="str">
        <f>[2]Общая!M120</f>
        <v>первичная</v>
      </c>
      <c r="F131" s="7" t="str">
        <f>[2]Общая!R120</f>
        <v>II до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000 "МЖК"</v>
      </c>
      <c r="D132" s="6" t="str">
        <f>CONCATENATE([2]Общая!G121," ",[2]Общая!H121," ",[2]Общая!I121," 
", [2]Общая!K121," ",[2]Общая!L121)</f>
        <v>Сикорский  Александр Петрович 
Мастер электрохозяйства 12 лет</v>
      </c>
      <c r="E132" s="7" t="str">
        <f>[2]Общая!M121</f>
        <v>первичная</v>
      </c>
      <c r="F132" s="7" t="str">
        <f>[2]Общая!R121</f>
        <v>II до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Индивидуальный предприниматель Плотников Александр Николаевич</v>
      </c>
      <c r="D133" s="6" t="str">
        <f>CONCATENATE([2]Общая!G122," ",[2]Общая!H122," ",[2]Общая!I122," 
", [2]Общая!K122," ",[2]Общая!L122)</f>
        <v>Елкин Сергей Александрович 
Электромонтер охранно-пожарной безопасности 2 года</v>
      </c>
      <c r="E133" s="7" t="str">
        <f>[2]Общая!M122</f>
        <v>очередная</v>
      </c>
      <c r="F133" s="7" t="str">
        <f>[2]Общая!R122</f>
        <v>IV до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«АДП-МАРКЕТ»</v>
      </c>
      <c r="D134" s="6" t="str">
        <f>CONCATENATE([2]Общая!G123," ",[2]Общая!H123," ",[2]Общая!I123," 
", [2]Общая!K123," ",[2]Общая!L123)</f>
        <v>Дьяков Сергей Петрович 
Главный инженер 10 лет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административно-технческий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ООО «АДП-МАРКЕТ»</v>
      </c>
      <c r="D135" s="6" t="str">
        <f>CONCATENATE([2]Общая!G124," ",[2]Общая!H124," ",[2]Общая!I124," 
", [2]Общая!K124," ",[2]Общая!L124)</f>
        <v>Шатилов Андрей Валерьевич 
Bнженер-электрик 12 лет</v>
      </c>
      <c r="E135" s="7" t="str">
        <f>[2]Общая!M124</f>
        <v>очередная</v>
      </c>
      <c r="F135" s="7" t="str">
        <f>[2]Общая!R124</f>
        <v>IV до 1000 В</v>
      </c>
      <c r="G135" s="7" t="str">
        <f>[2]Общая!N124</f>
        <v>административно-технческий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Филиал АО "Мособлгаз" "Северо-Запад"</v>
      </c>
      <c r="D136" s="6" t="str">
        <f>CONCATENATE([2]Общая!G125," ",[2]Общая!H125," ",[2]Общая!I125," 
", [2]Общая!K125," ",[2]Общая!L125)</f>
        <v>Рузаков  Юрий  Викторович 
начальник службы защиты подземных газопроводов 6 лет 8 мес.</v>
      </c>
      <c r="E136" s="7" t="str">
        <f>[2]Общая!M125</f>
        <v>очередная</v>
      </c>
      <c r="F136" s="7" t="str">
        <f>[2]Общая!R125</f>
        <v>IV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"Акватория"</v>
      </c>
      <c r="D137" s="6" t="str">
        <f>CONCATENATE([2]Общая!G126," ",[2]Общая!H126," ",[2]Общая!I126," 
", [2]Общая!K126," ",[2]Общая!L126)</f>
        <v xml:space="preserve">Немтюрев Олег Владимирович 
Руководитель складского хозяйства  2 года 7 месяцев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«БАУМИТ»</v>
      </c>
      <c r="D138" s="6" t="str">
        <f>CONCATENATE([2]Общая!G127," ",[2]Общая!H127," ",[2]Общая!I127," 
", [2]Общая!K127," ",[2]Общая!L127)</f>
        <v>Павленко Евгений Николаевич 
Старший мастер производства 8 лет</v>
      </c>
      <c r="E138" s="7" t="str">
        <f>[2]Общая!M127</f>
        <v>внеочередная</v>
      </c>
      <c r="F138" s="7" t="str">
        <f>[2]Общая!R127</f>
        <v>III гр. до 1000 В</v>
      </c>
      <c r="G138" s="7" t="str">
        <f>[2]Общая!N127</f>
        <v>административно-технческий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«БАУМИТ»</v>
      </c>
      <c r="D139" s="6" t="str">
        <f>CONCATENATE([2]Общая!G128," ",[2]Общая!H128," ",[2]Общая!I128," 
", [2]Общая!K128," ",[2]Общая!L128)</f>
        <v>Козлов Михаил Валерьевич 
Менеджер отдела закупок 6 месяцев</v>
      </c>
      <c r="E139" s="7" t="str">
        <f>[2]Общая!M128</f>
        <v>внеочередная</v>
      </c>
      <c r="F139" s="7" t="str">
        <f>[2]Общая!R128</f>
        <v>III гр. до 1000 В</v>
      </c>
      <c r="G139" s="7" t="str">
        <f>[2]Общая!N128</f>
        <v>административно-технческий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"Фаворит"</v>
      </c>
      <c r="D140" s="6" t="str">
        <f>CONCATENATE([2]Общая!G129," ",[2]Общая!H129," ",[2]Общая!I129," 
", [2]Общая!K129," ",[2]Общая!L129)</f>
        <v>Качаров Игорь Дмитриевич 
Генеральный директор 4 года</v>
      </c>
      <c r="E140" s="7" t="str">
        <f>[2]Общая!M129</f>
        <v>внеочередная</v>
      </c>
      <c r="F140" s="7" t="str">
        <f>[2]Общая!R129</f>
        <v>IV группа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"Фаворит"</v>
      </c>
      <c r="D141" s="6" t="str">
        <f>CONCATENATE([2]Общая!G130," ",[2]Общая!H130," ",[2]Общая!I130," 
", [2]Общая!K130," ",[2]Общая!L130)</f>
        <v>Каширский Владимир Николаевич 
Инженер - электрик 4 года</v>
      </c>
      <c r="E141" s="7" t="str">
        <f>[2]Общая!M130</f>
        <v>внеочередная</v>
      </c>
      <c r="F141" s="7" t="str">
        <f>[2]Общая!R130</f>
        <v>V группа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"Фаворит"</v>
      </c>
      <c r="D142" s="6" t="str">
        <f>CONCATENATE([2]Общая!G131," ",[2]Общая!H131," ",[2]Общая!I131," 
", [2]Общая!K131," ",[2]Общая!L131)</f>
        <v>Астахов Антон Андреевич 
Специалист по охране труда 1 год</v>
      </c>
      <c r="E142" s="7" t="str">
        <f>[2]Общая!M131</f>
        <v>внеочередная</v>
      </c>
      <c r="F142" s="7" t="str">
        <f>[2]Общая!R131</f>
        <v>IV группа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ИП Пацевич Роман Викторович.</v>
      </c>
      <c r="D143" s="6" t="str">
        <f>CONCATENATE([2]Общая!G132," ",[2]Общая!H132," ",[2]Общая!I132," 
", [2]Общая!K132," ",[2]Общая!L132)</f>
        <v>Пацевич Роман Викторович 
Индивидуальный Предприниматель 11 млет</v>
      </c>
      <c r="E143" s="7" t="str">
        <f>[2]Общая!M132</f>
        <v>первичная</v>
      </c>
      <c r="F143" s="7" t="str">
        <f>[2]Общая!R132</f>
        <v>II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ПТЭЭСиС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ЖСК "47 Октябрь"</v>
      </c>
      <c r="D144" s="6" t="str">
        <f>CONCATENATE([2]Общая!G133," ",[2]Общая!H133," ",[2]Общая!I133," 
", [2]Общая!K133," ",[2]Общая!L133)</f>
        <v>Пацевич Роман Викторович 
Председатель 5 лет</v>
      </c>
      <c r="E144" s="7" t="str">
        <f>[2]Общая!M133</f>
        <v>очередная</v>
      </c>
      <c r="F144" s="7"/>
      <c r="G144" s="7" t="str">
        <f>[2]Общая!N133</f>
        <v>руководящий работник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"ЭЛЕКТРОСВЯЗЬСТРОЙ"</v>
      </c>
      <c r="D145" s="6" t="str">
        <f>CONCATENATE([2]Общая!G134," ",[2]Общая!H134," ",[2]Общая!I134," 
", [2]Общая!K134," ",[2]Общая!L134)</f>
        <v>Короткий Алексей Владимирович 
Главный специалист по электросвязи 16 лет</v>
      </c>
      <c r="E145" s="7" t="str">
        <f>[2]Общая!M134</f>
        <v>первичная</v>
      </c>
      <c r="F145" s="7" t="str">
        <f>[2]Общая!R134</f>
        <v>III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"ЭЛЕКТРОСВЯЗЬСТРОЙ"</v>
      </c>
      <c r="D146" s="6" t="str">
        <f>CONCATENATE([2]Общая!G135," ",[2]Общая!H135," ",[2]Общая!I135," 
", [2]Общая!K135," ",[2]Общая!L135)</f>
        <v>Самошкин Владимир Владимирович 
Технический директор 5 лет</v>
      </c>
      <c r="E146" s="7" t="str">
        <f>[2]Общая!M135</f>
        <v>первичная</v>
      </c>
      <c r="F146" s="7" t="str">
        <f>[2]Общая!R135</f>
        <v>III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"ЭЛЕКТРОСВЯЗЬСТРОЙ"</v>
      </c>
      <c r="D147" s="6" t="str">
        <f>CONCATENATE([2]Общая!G136," ",[2]Общая!H136," ",[2]Общая!I136," 
", [2]Общая!K136," ",[2]Общая!L136)</f>
        <v>Рудновский Алексей Владимирович 
Начальник участка эксплуатации сети 3 год</v>
      </c>
      <c r="E147" s="7" t="str">
        <f>[2]Общая!M136</f>
        <v>первичная</v>
      </c>
      <c r="F147" s="7" t="str">
        <f>[2]Общая!R136</f>
        <v>III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«СтройМонтажРегион»</v>
      </c>
      <c r="D148" s="6" t="str">
        <f>CONCATENATE([2]Общая!G137," ",[2]Общая!H137," ",[2]Общая!I137," 
", [2]Общая!K137," ",[2]Общая!L137)</f>
        <v>Китаев Игорь Игоревич 
Производитель работ 4 года</v>
      </c>
      <c r="E148" s="7" t="str">
        <f>[2]Общая!M137</f>
        <v>внеочередная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персонал, с правом проведения испытаний оборудывания повышенным напряжением</v>
      </c>
      <c r="H148" s="15" t="str">
        <f>[2]Общая!S137</f>
        <v>ПТЭЭСиС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«СтройМонтажРегион»</v>
      </c>
      <c r="D149" s="6" t="str">
        <f>CONCATENATE([2]Общая!G138," ",[2]Общая!H138," ",[2]Общая!I138," 
", [2]Общая!K138," ",[2]Общая!L138)</f>
        <v>Фролов Александр Викторович 
Электромонтажник 4 года</v>
      </c>
      <c r="E149" s="7" t="str">
        <f>[2]Общая!M138</f>
        <v>внеочередная</v>
      </c>
      <c r="F149" s="7" t="str">
        <f>[2]Общая!R138</f>
        <v>V до и выше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ООО «СтройМонтажРегион»</v>
      </c>
      <c r="D150" s="6" t="str">
        <f>CONCATENATE([2]Общая!G139," ",[2]Общая!H139," ",[2]Общая!I139," 
", [2]Общая!K139," ",[2]Общая!L139)</f>
        <v>Фролов Сергей Викторович 
Электромонтажник 3 года</v>
      </c>
      <c r="E150" s="7" t="str">
        <f>[2]Общая!M139</f>
        <v>внеочередная</v>
      </c>
      <c r="F150" s="7" t="str">
        <f>[2]Общая!R139</f>
        <v>V до и выше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«СтройМонтажРегион»</v>
      </c>
      <c r="D151" s="6" t="str">
        <f>CONCATENATE([2]Общая!G140," ",[2]Общая!H140," ",[2]Общая!I140," 
", [2]Общая!K140," ",[2]Общая!L140)</f>
        <v>Маринов Вячеслав Владимирович 
Электромонтажник 15 лет</v>
      </c>
      <c r="E151" s="7" t="str">
        <f>[2]Общая!M140</f>
        <v>внеочередная</v>
      </c>
      <c r="F151" s="7" t="str">
        <f>[2]Общая!R140</f>
        <v>V до и выше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«ШИВА»</v>
      </c>
      <c r="D152" s="6" t="str">
        <f>CONCATENATE([2]Общая!G141," ",[2]Общая!H141," ",[2]Общая!I141," 
", [2]Общая!K141," ",[2]Общая!L141)</f>
        <v>Казаринов  Артем  Андреевич 
 Энергетик 5 мес.</v>
      </c>
      <c r="E152" s="7" t="str">
        <f>[2]Общая!M141</f>
        <v>внеочередная</v>
      </c>
      <c r="F152" s="7" t="str">
        <f>[2]Общая!R141</f>
        <v>III до 1000В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«РО-СПОРТ»</v>
      </c>
      <c r="D153" s="6" t="str">
        <f>CONCATENATE([2]Общая!G142," ",[2]Общая!H142," ",[2]Общая!I142," 
", [2]Общая!K142," ",[2]Общая!L142)</f>
        <v>Водовозов  Александр  Львович  
Главный инженер 2 года</v>
      </c>
      <c r="E153" s="7" t="str">
        <f>[2]Общая!M142</f>
        <v>внеочередная</v>
      </c>
      <c r="F153" s="7" t="str">
        <f>[2]Общая!R142</f>
        <v>III группа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ИП Казакова М. М.</v>
      </c>
      <c r="D154" s="6" t="str">
        <f>CONCATENATE([2]Общая!G143," ",[2]Общая!H143," ",[2]Общая!I143," 
", [2]Общая!K143," ",[2]Общая!L143)</f>
        <v>Филипчик Евгений Алексеевич 
Инженер-энергетик 2 года</v>
      </c>
      <c r="E154" s="7" t="str">
        <f>[2]Общая!M143</f>
        <v>Первичная</v>
      </c>
      <c r="F154" s="7" t="str">
        <f>[2]Общая!R143</f>
        <v>II группа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14" customHeight="1" x14ac:dyDescent="0.25">
      <c r="B155" s="2">
        <v>141</v>
      </c>
      <c r="C155" s="5" t="str">
        <f>[2]Общая!E144</f>
        <v>ООО "Черноголовский источник"</v>
      </c>
      <c r="D155" s="6" t="str">
        <f>CONCATENATE([2]Общая!G144," ",[2]Общая!H144," ",[2]Общая!I144," 
", [2]Общая!K144," ",[2]Общая!L144)</f>
        <v>Паленов Сергей Евгеньевич 
Начальник цеха 18 лет</v>
      </c>
      <c r="E155" s="7" t="str">
        <f>[2]Общая!M144</f>
        <v>внеочередная</v>
      </c>
      <c r="F155" s="7" t="str">
        <f>[2]Общая!R144</f>
        <v>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АО "ЗАВОД ХИМРЕВКТИВКОМПЛЕКТ"</v>
      </c>
      <c r="D156" s="6" t="str">
        <f>CONCATENATE([2]Общая!G145," ",[2]Общая!H145," ",[2]Общая!I145," 
", [2]Общая!K145," ",[2]Общая!L145)</f>
        <v>Потапов Александр Алексеевич 
Механник цеха 28</v>
      </c>
      <c r="E156" s="7" t="str">
        <f>[2]Общая!M145</f>
        <v>первичная</v>
      </c>
      <c r="F156" s="7" t="str">
        <f>[2]Общая!R145</f>
        <v>II до 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«Усово Сити»</v>
      </c>
      <c r="D157" s="6" t="str">
        <f>CONCATENATE([2]Общая!G146," ",[2]Общая!H146," ",[2]Общая!I146," 
", [2]Общая!K146," ",[2]Общая!L146)</f>
        <v>Зубков Сергей Николаевич 
Главный инженер 1 год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«Усово Сити»</v>
      </c>
      <c r="D158" s="6" t="str">
        <f>CONCATENATE([2]Общая!G147," ",[2]Общая!H147," ",[2]Общая!I147," 
", [2]Общая!K147," ",[2]Общая!L147)</f>
        <v>Туровник Борис Михайлович 
 Инженер 2 мес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«Усово Сити»</v>
      </c>
      <c r="D159" s="6" t="str">
        <f>CONCATENATE([2]Общая!G148," ",[2]Общая!H148," ",[2]Общая!I148," 
", [2]Общая!K148," ",[2]Общая!L148)</f>
        <v>Туровник Борис Михайлович 
Инженер 2 мес</v>
      </c>
      <c r="E159" s="7" t="str">
        <f>[2]Общая!M148</f>
        <v>первичная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"Инвент"</v>
      </c>
      <c r="D160" s="6" t="str">
        <f>CONCATENATE([2]Общая!G149," ",[2]Общая!H149," ",[2]Общая!I149," 
", [2]Общая!K149," ",[2]Общая!L149)</f>
        <v>Липаков Вячеслав Николаевич 
Электромонтер по обслуживанию электрооборудования 22 года</v>
      </c>
      <c r="E160" s="7" t="str">
        <f>[2]Общая!M149</f>
        <v>первичная</v>
      </c>
      <c r="F160" s="7" t="str">
        <f>[2]Общая!R149</f>
        <v>II до  1000 В</v>
      </c>
      <c r="G160" s="7" t="str">
        <f>[2]Общая!N149</f>
        <v>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ИП Хлупянец Виктор Владимирович</v>
      </c>
      <c r="D161" s="6" t="str">
        <f>CONCATENATE([2]Общая!G150," ",[2]Общая!H150," ",[2]Общая!I150," 
", [2]Общая!K150," ",[2]Общая!L150)</f>
        <v>Карпенко Александр Геннадьевич 
Инженер по наладке и испытаниям 4 года</v>
      </c>
      <c r="E161" s="7" t="str">
        <f>[2]Общая!M150</f>
        <v>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персонал, с правом проведения испытаний оборудывания повышенным напряжением</v>
      </c>
      <c r="H161" s="15" t="str">
        <f>[2]Общая!S150</f>
        <v>ПТЭЭСиС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"Газпром теплоэнерго МО"</v>
      </c>
      <c r="D162" s="6" t="str">
        <f>CONCATENATE([2]Общая!G151," ",[2]Общая!H151," ",[2]Общая!I151," 
", [2]Общая!K151," ",[2]Общая!L151)</f>
        <v>Кобылин Сергей Викторович 
Начальник участка 4г11м</v>
      </c>
      <c r="E162" s="7" t="str">
        <f>[2]Общая!M151</f>
        <v>очередная</v>
      </c>
      <c r="F162" s="7" t="str">
        <f>[2]Общая!R151</f>
        <v>III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"Газпром теплоэнерго МО"</v>
      </c>
      <c r="D163" s="6" t="str">
        <f>CONCATENATE([2]Общая!G152," ",[2]Общая!H152," ",[2]Общая!I152," 
", [2]Общая!K152," ",[2]Общая!L152)</f>
        <v>Желтов Александр Евгеньевич 
Диспетчер 4г11м</v>
      </c>
      <c r="E163" s="7" t="str">
        <f>[2]Общая!M152</f>
        <v>первичная</v>
      </c>
      <c r="F163" s="7" t="str">
        <f>[2]Общая!R152</f>
        <v>II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"Газпром теплоэнерго МО"</v>
      </c>
      <c r="D164" s="6" t="str">
        <f>CONCATENATE([2]Общая!G153," ",[2]Общая!H153," ",[2]Общая!I153," 
", [2]Общая!K153," ",[2]Общая!L153)</f>
        <v>Павлинова  Елена Владимировна 
Диспетчер 0л 7м</v>
      </c>
      <c r="E164" s="7" t="str">
        <f>[2]Общая!M153</f>
        <v>первичная</v>
      </c>
      <c r="F164" s="7" t="str">
        <f>[2]Общая!R153</f>
        <v>II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8" t="str">
        <f>[2]Общая!E154</f>
        <v>ООО "Газпром теплоэнерго МО"</v>
      </c>
      <c r="D165" s="6" t="str">
        <f>CONCATENATE([2]Общая!G154," ",[2]Общая!H154," ",[2]Общая!I154," 
", [2]Общая!K154," ",[2]Общая!L154)</f>
        <v>Сафронова Инна Сергеевна 
Диспетчер 3г2м</v>
      </c>
      <c r="E165" s="7" t="str">
        <f>[2]Общая!M154</f>
        <v>первичная</v>
      </c>
      <c r="F165" s="7" t="str">
        <f>[2]Общая!R154</f>
        <v>II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8" t="str">
        <f>[2]Общая!E155</f>
        <v>ООО "Газпром теплоэнерго МО"</v>
      </c>
      <c r="D166" s="6" t="str">
        <f>CONCATENATE([2]Общая!G155," ",[2]Общая!H155," ",[2]Общая!I155," 
", [2]Общая!K155," ",[2]Общая!L155)</f>
        <v>Семенихина Ольга Владимировна 
Диспетчер 3г0м</v>
      </c>
      <c r="E166" s="7" t="str">
        <f>[2]Общая!M155</f>
        <v>первичная</v>
      </c>
      <c r="F166" s="7" t="str">
        <f>[2]Общая!R155</f>
        <v>II до и выше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8" t="str">
        <f>[2]Общая!E156</f>
        <v>ООО "ГИДРОСТРОЙСЕРВИС"</v>
      </c>
      <c r="D167" s="6" t="str">
        <f>CONCATENATE([2]Общая!G156," ",[2]Общая!H156," ",[2]Общая!I156," 
", [2]Общая!K156," ",[2]Общая!L156)</f>
        <v>Добровольский Павел Викторович 
Инженер-электрик 11 лет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8" t="str">
        <f>[2]Общая!E157</f>
        <v>ООО "ДГТ"</v>
      </c>
      <c r="D168" s="6" t="str">
        <f>CONCATENATE([2]Общая!G157," ",[2]Общая!H157," ",[2]Общая!I157," 
", [2]Общая!K157," ",[2]Общая!L157)</f>
        <v>Лисейцев Роман Юрьевич 
Инженер ВиК 8</v>
      </c>
      <c r="E168" s="7" t="str">
        <f>[2]Общая!M157</f>
        <v>внеочередная</v>
      </c>
      <c r="F168" s="7" t="str">
        <f>[2]Общая!R157</f>
        <v>III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18" t="str">
        <f>[2]Общая!E158</f>
        <v>ООО "ДГТ"</v>
      </c>
      <c r="D169" s="6" t="str">
        <f>CONCATENATE([2]Общая!G158," ",[2]Общая!H158," ",[2]Общая!I158," 
", [2]Общая!K158," ",[2]Общая!L158)</f>
        <v>Млейник  Артем Юрьевич 
Руководитель строительных проектов 5</v>
      </c>
      <c r="E169" s="7" t="str">
        <f>[2]Общая!M158</f>
        <v>внеочередная</v>
      </c>
      <c r="F169" s="7" t="str">
        <f>[2]Общая!R158</f>
        <v>III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8" t="str">
        <f>[2]Общая!E159</f>
        <v>АО "ИЭММ"</v>
      </c>
      <c r="D170" s="6" t="str">
        <f>CONCATENATE([2]Общая!G159," ",[2]Общая!H159," ",[2]Общая!I159," 
", [2]Общая!K159," ",[2]Общая!L159)</f>
        <v>Машков Евгений  Викторович 
Слесарь-электрик 15лет</v>
      </c>
      <c r="E170" s="7" t="str">
        <f>[2]Общая!M159</f>
        <v>первичная</v>
      </c>
      <c r="F170" s="7" t="str">
        <f>[2]Общая!R159</f>
        <v>II гр. до 1000В</v>
      </c>
      <c r="G170" s="7" t="str">
        <f>[2]Общая!N159</f>
        <v>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8" t="str">
        <f>[2]Общая!E160</f>
        <v>АО "ИЭММ"</v>
      </c>
      <c r="D171" s="6" t="str">
        <f>CONCATENATE([2]Общая!G160," ",[2]Общая!H160," ",[2]Общая!I160," 
", [2]Общая!K160," ",[2]Общая!L160)</f>
        <v>Захаренко Виктор Васильевич 
Слесарь-электрик 10лет</v>
      </c>
      <c r="E171" s="7" t="str">
        <f>[2]Общая!M160</f>
        <v xml:space="preserve"> первичная</v>
      </c>
      <c r="F171" s="7" t="str">
        <f>[2]Общая!R160</f>
        <v>II гр. до 1000В</v>
      </c>
      <c r="G171" s="7" t="str">
        <f>[2]Общая!N160</f>
        <v>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8" t="str">
        <f>[2]Общая!E161</f>
        <v>ООО "ИК ЭНЕРПРЕД-ЯРДОС"</v>
      </c>
      <c r="D172" s="6" t="str">
        <f>CONCATENATE([2]Общая!G161," ",[2]Общая!H161," ",[2]Общая!I161," 
", [2]Общая!K161," ",[2]Общая!L161)</f>
        <v xml:space="preserve">Аммятов  Рамиль  Фяритович 
Главный энергетик 2 года 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8" t="str">
        <f>[2]Общая!E162</f>
        <v>ООО "ИК ЭНЕРПРЕД-ЯРДОС"</v>
      </c>
      <c r="D173" s="6" t="str">
        <f>CONCATENATE([2]Общая!G162," ",[2]Общая!H162," ",[2]Общая!I162," 
", [2]Общая!K162," ",[2]Общая!L162)</f>
        <v xml:space="preserve">Серебряков  Владимир  Павлович 
Главный инженер 5 лет </v>
      </c>
      <c r="E173" s="7" t="str">
        <f>[2]Общая!M162</f>
        <v>внеочередная</v>
      </c>
      <c r="F173" s="7" t="str">
        <f>[2]Общая!R162</f>
        <v>III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8" t="str">
        <f>[2]Общая!E163</f>
        <v>ООО "ИК ЭНЕРПРЕД-ЯРДОС"</v>
      </c>
      <c r="D174" s="6" t="str">
        <f>CONCATENATE([2]Общая!G163," ",[2]Общая!H163," ",[2]Общая!I163," 
", [2]Общая!K163," ",[2]Общая!L163)</f>
        <v xml:space="preserve">Яковлев  Дмитрий  Иванович 
Старший мастер 4 года 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8" t="str">
        <f>[2]Общая!E164</f>
        <v xml:space="preserve">ООО «ПСК СТАНДАРТ» </v>
      </c>
      <c r="D175" s="6" t="str">
        <f>CONCATENATE([2]Общая!G164," ",[2]Общая!H164," ",[2]Общая!I164," 
", [2]Общая!K164," ",[2]Общая!L164)</f>
        <v>Мазов  Сергей  Александрович 
Главный энергетик 5 лет</v>
      </c>
      <c r="E175" s="7" t="str">
        <f>[2]Общая!M164</f>
        <v>внеочередная</v>
      </c>
      <c r="F175" s="7" t="str">
        <f>[2]Общая!R164</f>
        <v>IV до и выше 1000В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8" t="str">
        <f>[2]Общая!E165</f>
        <v>ООО "ГАРДИФЛОУ"</v>
      </c>
      <c r="D176" s="6" t="str">
        <f>CONCATENATE([2]Общая!G165," ",[2]Общая!H165," ",[2]Общая!I165," 
", [2]Общая!K165," ",[2]Общая!L165)</f>
        <v>Воршев Владимир Владимирович 
Технический директор 2 года</v>
      </c>
      <c r="E176" s="7" t="str">
        <f>[2]Общая!M165</f>
        <v>очередная</v>
      </c>
      <c r="F176" s="7" t="str">
        <f>[2]Общая!R165</f>
        <v>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8" t="str">
        <f>[2]Общая!E166</f>
        <v>ООО "Жилищный комбинат"</v>
      </c>
      <c r="D177" s="6" t="str">
        <f>CONCATENATE([2]Общая!G166," ",[2]Общая!H166," ",[2]Общая!I166," 
", [2]Общая!K166," ",[2]Общая!L166)</f>
        <v>Ильясов Рафик Зиннурович 
Электромонтер 1 г</v>
      </c>
      <c r="E177" s="7" t="str">
        <f>[2]Общая!M166</f>
        <v>внеочередная</v>
      </c>
      <c r="F177" s="7" t="str">
        <f>[2]Общая!R166</f>
        <v>IV до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8" t="str">
        <f>[2]Общая!E167</f>
        <v>ООО "Два капитана"</v>
      </c>
      <c r="D178" s="6" t="str">
        <f>CONCATENATE([2]Общая!G167," ",[2]Общая!H167," ",[2]Общая!I167," 
", [2]Общая!K167," ",[2]Общая!L167)</f>
        <v>Казанджян Армен Владимирович 
Директор по производству 22 г 3 мес.</v>
      </c>
      <c r="E178" s="7" t="str">
        <f>[2]Общая!M167</f>
        <v>очередная</v>
      </c>
      <c r="F178" s="7" t="str">
        <f>[2]Общая!R167</f>
        <v>IV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8" t="str">
        <f>[2]Общая!E168</f>
        <v>ООО "Два капитана"</v>
      </c>
      <c r="D179" s="6" t="str">
        <f>CONCATENATE([2]Общая!G168," ",[2]Общая!H168," ",[2]Общая!I168," 
", [2]Общая!K168," ",[2]Общая!L168)</f>
        <v>Коновалов  Сергей Владимирович 
Заведующий складом 14 лет 8 мес.</v>
      </c>
      <c r="E179" s="7" t="str">
        <f>[2]Общая!M168</f>
        <v>очередная</v>
      </c>
      <c r="F179" s="7" t="str">
        <f>[2]Общая!R168</f>
        <v>IV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8" t="str">
        <f>[2]Общая!E169</f>
        <v>ООО "Два капитана"</v>
      </c>
      <c r="D180" s="6" t="str">
        <f>CONCATENATE([2]Общая!G169," ",[2]Общая!H169," ",[2]Общая!I169," 
", [2]Общая!K169," ",[2]Общая!L169)</f>
        <v>Романова Марина Владимировна 
Зам.директора по производству 3 г 4 мес.</v>
      </c>
      <c r="E180" s="7" t="str">
        <f>[2]Общая!M169</f>
        <v>очередная</v>
      </c>
      <c r="F180" s="7" t="str">
        <f>[2]Общая!R169</f>
        <v>III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8" t="str">
        <f>[2]Общая!E170</f>
        <v>ООО "Два капитана"</v>
      </c>
      <c r="D181" s="6" t="str">
        <f>CONCATENATE([2]Общая!G170," ",[2]Общая!H170," ",[2]Общая!I170," 
", [2]Общая!K170," ",[2]Общая!L170)</f>
        <v>Белецкая Ирина Сергеевна 
Главный технолог 3 г 4 мес.</v>
      </c>
      <c r="E181" s="7" t="str">
        <f>[2]Общая!M170</f>
        <v>очередная</v>
      </c>
      <c r="F181" s="7" t="str">
        <f>[2]Общая!R170</f>
        <v>III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8" t="str">
        <f>[2]Общая!E171</f>
        <v>ООО "Два капитана"</v>
      </c>
      <c r="D182" s="6" t="str">
        <f>CONCATENATE([2]Общая!G171," ",[2]Общая!H171," ",[2]Общая!I171," 
", [2]Общая!K171," ",[2]Общая!L171)</f>
        <v>Гончаров Сергей Александрович 
Главный инженер 7 мес.</v>
      </c>
      <c r="E182" s="7" t="str">
        <f>[2]Общая!M171</f>
        <v>внеочередная</v>
      </c>
      <c r="F182" s="7" t="str">
        <f>[2]Общая!R171</f>
        <v>IV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8" t="str">
        <f>[2]Общая!E172</f>
        <v>ООО "ЭкоТехнологии"</v>
      </c>
      <c r="D183" s="6" t="str">
        <f>CONCATENATE([2]Общая!G172," ",[2]Общая!H172," ",[2]Общая!I172," 
", [2]Общая!K172," ",[2]Общая!L172)</f>
        <v>Бакуневич Виктор  Васильевич 
Главный инженер 5 лет</v>
      </c>
      <c r="E183" s="7" t="str">
        <f>[2]Общая!M172</f>
        <v>внеочередная</v>
      </c>
      <c r="F183" s="7" t="str">
        <f>[2]Общая!R172</f>
        <v>IV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8" t="str">
        <f>[2]Общая!E173</f>
        <v>ООО "СИКМО"</v>
      </c>
      <c r="D184" s="6" t="str">
        <f>CONCATENATE([2]Общая!G173," ",[2]Общая!H173," ",[2]Общая!I173," 
", [2]Общая!K173," ",[2]Общая!L173)</f>
        <v>Максенков Сергей Алексеевич 
Ведущий системный администратор инфокоммуникационных систем  5 лет</v>
      </c>
      <c r="E184" s="7" t="str">
        <f>[2]Общая!M173</f>
        <v>первичная</v>
      </c>
      <c r="F184" s="7" t="str">
        <f>[2]Общая!R173</f>
        <v>II гр до 1000В</v>
      </c>
      <c r="G184" s="7" t="str">
        <f>[2]Общая!N173</f>
        <v>административно-технческий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8" t="str">
        <f>[2]Общая!E174</f>
        <v>ООО "СИКМО"</v>
      </c>
      <c r="D185" s="6" t="str">
        <f>CONCATENATE([2]Общая!G174," ",[2]Общая!H174," ",[2]Общая!I174," 
", [2]Общая!K174," ",[2]Общая!L174)</f>
        <v>Кашкаров Валерий Васильевич 
Системный администратор нфокоммуникационных систем  5 лет</v>
      </c>
      <c r="E185" s="7" t="str">
        <f>[2]Общая!M174</f>
        <v>первичная</v>
      </c>
      <c r="F185" s="7" t="str">
        <f>[2]Общая!R174</f>
        <v>II гр до 1000В</v>
      </c>
      <c r="G185" s="7" t="str">
        <f>[2]Общая!N174</f>
        <v>административно-технческий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8" t="str">
        <f>[2]Общая!E175</f>
        <v>ООО "СИКМО"</v>
      </c>
      <c r="D186" s="6" t="str">
        <f>CONCATENATE([2]Общая!G175," ",[2]Общая!H175," ",[2]Общая!I175," 
", [2]Общая!K175," ",[2]Общая!L175)</f>
        <v>Шестов Алексей Николаевич 
Ведущий техник по эксплуатации и ремонту оборудования  5 лет</v>
      </c>
      <c r="E186" s="7" t="str">
        <f>[2]Общая!M175</f>
        <v>первичная</v>
      </c>
      <c r="F186" s="7" t="str">
        <f>[2]Общая!R175</f>
        <v>II гр до 1000В</v>
      </c>
      <c r="G186" s="7" t="str">
        <f>[2]Общая!N175</f>
        <v>административно-технческий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18" t="str">
        <f>[2]Общая!E176</f>
        <v>ООО "ЭЛЕКТРОПРОФ"</v>
      </c>
      <c r="D187" s="6" t="str">
        <f>CONCATENATE([2]Общая!G176," ",[2]Общая!H176," ",[2]Общая!I176," 
", [2]Общая!K176," ",[2]Общая!L176)</f>
        <v>Буляков Азат Баязитович 
Начальник участка 5 лет</v>
      </c>
      <c r="E187" s="7" t="str">
        <f>[2]Общая!M176</f>
        <v>очередная</v>
      </c>
      <c r="F187" s="7" t="str">
        <f>[2]Общая!R176</f>
        <v xml:space="preserve"> V до и выше 1000В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18" t="str">
        <f>[2]Общая!E177</f>
        <v>ООО "Аэрофлот Техникс"</v>
      </c>
      <c r="D188" s="6" t="str">
        <f>CONCATENATE([2]Общая!G177," ",[2]Общая!H177," ",[2]Общая!I177," 
", [2]Общая!K177," ",[2]Общая!L177)</f>
        <v>Подмосковный Валентин Сергеевич 
Инженер по промышленной безопасности 1 год</v>
      </c>
      <c r="E188" s="7" t="str">
        <f>[2]Общая!M177</f>
        <v>первичная</v>
      </c>
      <c r="F188" s="7"/>
      <c r="G188" s="7" t="str">
        <f>[2]Общая!N177</f>
        <v>управленческий персонал</v>
      </c>
      <c r="H188" s="15" t="str">
        <f>[2]Общая!S177</f>
        <v>ПТЭТЭ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8" t="str">
        <f>[2]Общая!E178</f>
        <v>ООО "СБ ГРУПП"</v>
      </c>
      <c r="D189" s="6" t="str">
        <f>CONCATENATE([2]Общая!G178," ",[2]Общая!H178," ",[2]Общая!I178," 
", [2]Общая!K178," ",[2]Общая!L178)</f>
        <v>Игнатов Александр Александрович 
Энергетик 2 месяца</v>
      </c>
      <c r="E189" s="7" t="str">
        <f>[2]Общая!M178</f>
        <v>первичная</v>
      </c>
      <c r="F189" s="7" t="str">
        <f>[2]Общая!R178</f>
        <v>II группа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8" t="str">
        <f>[2]Общая!E179</f>
        <v>ООО "АЛМАЗ"</v>
      </c>
      <c r="D190" s="6" t="str">
        <f>CONCATENATE([2]Общая!G179," ",[2]Общая!H179," ",[2]Общая!I179," 
", [2]Общая!K179," ",[2]Общая!L179)</f>
        <v xml:space="preserve">Бондаренко  Ангелина  Павловна 
Заместитель генерального директора по общим вопросам 2 года 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8" t="str">
        <f>[2]Общая!E180</f>
        <v>ООО "Симетра-Инжиниринг"</v>
      </c>
      <c r="D191" s="6" t="str">
        <f>CONCATENATE([2]Общая!G180," ",[2]Общая!H180," ",[2]Общая!I180," 
", [2]Общая!K180," ",[2]Общая!L180)</f>
        <v>Гераськин  Евгений  Викторович 
Главный инженер проекта 6 лет</v>
      </c>
      <c r="E191" s="7" t="str">
        <f>[2]Общая!M180</f>
        <v>внеочередная</v>
      </c>
      <c r="F191" s="7" t="str">
        <f>[2]Общая!R180</f>
        <v>II до и выше 1000 В</v>
      </c>
      <c r="G191" s="7" t="str">
        <f>[2]Общая!N180</f>
        <v>административно-технический персонал, с правом проведения испытаний оборудывания повышенным напряжением</v>
      </c>
      <c r="H191" s="15" t="str">
        <f>[2]Общая!S180</f>
        <v>ПТЭЭСиС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8" t="str">
        <f>[2]Общая!E181</f>
        <v>ООО "Симетра-Инжиниринг"</v>
      </c>
      <c r="D192" s="6" t="str">
        <f>CONCATENATE([2]Общая!G181," ",[2]Общая!H181," ",[2]Общая!I181," 
", [2]Общая!K181," ",[2]Общая!L181)</f>
        <v>Елисейкин Алексей Васильевич 
Главный инженер проекта 8 лет</v>
      </c>
      <c r="E192" s="7" t="str">
        <f>[2]Общая!M181</f>
        <v>внеочередная</v>
      </c>
      <c r="F192" s="7" t="str">
        <f>[2]Общая!R181</f>
        <v>II до и выше 1000 В</v>
      </c>
      <c r="G192" s="7" t="str">
        <f>[2]Общая!N181</f>
        <v>административно-технический персонал, с правом проведения испытаний оборудывания повышенным напряжением</v>
      </c>
      <c r="H192" s="15" t="str">
        <f>[2]Общая!S181</f>
        <v>ПТЭЭСиС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8" t="str">
        <f>[2]Общая!E182</f>
        <v>ООО "Симетра-Инжиниринг"</v>
      </c>
      <c r="D193" s="6" t="str">
        <f>CONCATENATE([2]Общая!G182," ",[2]Общая!H182," ",[2]Общая!I182," 
", [2]Общая!K182," ",[2]Общая!L182)</f>
        <v>Терехин  Денис Александрович 
Инженер-проектировщик 4 года</v>
      </c>
      <c r="E193" s="7" t="str">
        <f>[2]Общая!M182</f>
        <v>внеочередная</v>
      </c>
      <c r="F193" s="7" t="str">
        <f>[2]Общая!R182</f>
        <v>II до и выше 1000 В</v>
      </c>
      <c r="G193" s="7" t="str">
        <f>[2]Общая!N182</f>
        <v>административно-технический персонал, с правом проведения испытаний оборудывания повышенным напряжением</v>
      </c>
      <c r="H193" s="15" t="str">
        <f>[2]Общая!S182</f>
        <v>ПТЭЭСиС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8" t="str">
        <f>[2]Общая!E183</f>
        <v>ООО "Симетра-Инжиниринг"</v>
      </c>
      <c r="D194" s="6" t="str">
        <f>CONCATENATE([2]Общая!G183," ",[2]Общая!H183," ",[2]Общая!I183," 
", [2]Общая!K183," ",[2]Общая!L183)</f>
        <v>Фенин Евгений  Александрович 
Главный инженер проекта 5 лет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персонал, с правом проведения испытаний оборудывания повышенным напряжением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8" t="str">
        <f>[2]Общая!E184</f>
        <v>ООО "Т2 Мобайл"</v>
      </c>
      <c r="D195" s="6" t="str">
        <f>CONCATENATE([2]Общая!G184," ",[2]Общая!H184," ",[2]Общая!I184," 
", [2]Общая!K184," ",[2]Общая!L184)</f>
        <v>Соколовский Игорь Константинович 
Главный энергетик 6 лет</v>
      </c>
      <c r="E195" s="7" t="str">
        <f>[2]Общая!M184</f>
        <v>очередная</v>
      </c>
      <c r="F195" s="7" t="str">
        <f>[2]Общая!R184</f>
        <v>V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8" t="str">
        <f>[2]Общая!E185</f>
        <v>ИП "Крупнов П.А"</v>
      </c>
      <c r="D196" s="6" t="str">
        <f>CONCATENATE([2]Общая!G185," ",[2]Общая!H185," ",[2]Общая!I185," 
", [2]Общая!K185," ",[2]Общая!L185)</f>
        <v>Радожинский  Алекей Сергеевич 
Главные инженер 1 м.</v>
      </c>
      <c r="E196" s="7" t="str">
        <f>[2]Общая!M185</f>
        <v xml:space="preserve">очередная </v>
      </c>
      <c r="F196" s="7" t="str">
        <f>[2]Общая!R185</f>
        <v>IV до 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8" t="str">
        <f>[2]Общая!E186</f>
        <v>ООО "Энцелад Сервис"</v>
      </c>
      <c r="D197" s="6" t="str">
        <f>CONCATENATE([2]Общая!G186," ",[2]Общая!H186," ",[2]Общая!I186," 
", [2]Общая!K186," ",[2]Общая!L186)</f>
        <v>Захаров  Сергей  Витальевич 
Техник по эксплуатации зданий и сооружений 2 мес.</v>
      </c>
      <c r="E197" s="7" t="str">
        <f>[2]Общая!M186</f>
        <v>первичная</v>
      </c>
      <c r="F197" s="7" t="str">
        <f>[2]Общая!R186</f>
        <v>II гр. до 1000В</v>
      </c>
      <c r="G197" s="7" t="str">
        <f>[2]Общая!N186</f>
        <v>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8" t="str">
        <f>[2]Общая!E187</f>
        <v>ООО "Энцелад Сервис"</v>
      </c>
      <c r="D198" s="6" t="str">
        <f>CONCATENATE([2]Общая!G187," ",[2]Общая!H187," ",[2]Общая!I187," 
", [2]Общая!K187," ",[2]Общая!L187)</f>
        <v>Никулин Анатолий  Геннадьевич 
Техник по эксплуатации зданий и сооружений 1 год 2 мес.</v>
      </c>
      <c r="E198" s="7" t="str">
        <f>[2]Общая!M187</f>
        <v>первичная</v>
      </c>
      <c r="F198" s="7" t="str">
        <f>[2]Общая!R187</f>
        <v>II гр. до 1000В</v>
      </c>
      <c r="G198" s="7" t="str">
        <f>[2]Общая!N187</f>
        <v>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8" t="str">
        <f>[2]Общая!E188</f>
        <v>ООО "Энцелад Сервис"</v>
      </c>
      <c r="D199" s="6" t="str">
        <f>CONCATENATE([2]Общая!G188," ",[2]Общая!H188," ",[2]Общая!I188," 
", [2]Общая!K188," ",[2]Общая!L188)</f>
        <v>Русин Александр Георгиевич 
Техник по обслуживанию зданий  1 год 6 мес.</v>
      </c>
      <c r="E199" s="7" t="str">
        <f>[2]Общая!M188</f>
        <v>первичная</v>
      </c>
      <c r="F199" s="7" t="str">
        <f>[2]Общая!R188</f>
        <v>II гр. до 1000В</v>
      </c>
      <c r="G199" s="7" t="str">
        <f>[2]Общая!N188</f>
        <v>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8" t="str">
        <f>[2]Общая!E189</f>
        <v>ООО "Энцелад Сервис"</v>
      </c>
      <c r="D200" s="6" t="str">
        <f>CONCATENATE([2]Общая!G189," ",[2]Общая!H189," ",[2]Общая!I189," 
", [2]Общая!K189," ",[2]Общая!L189)</f>
        <v>Амбарцумов Дмитрий  Робертович 
Старший техник по обслуживанию зданий 5 лет</v>
      </c>
      <c r="E200" s="7" t="str">
        <f>[2]Общая!M189</f>
        <v>первичная</v>
      </c>
      <c r="F200" s="7" t="str">
        <f>[2]Общая!R189</f>
        <v>II гр. до 1000В</v>
      </c>
      <c r="G200" s="7" t="str">
        <f>[2]Общая!N189</f>
        <v>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8" t="str">
        <f>[2]Общая!E190</f>
        <v>ООО "Энцелад Сервис"</v>
      </c>
      <c r="D201" s="6" t="str">
        <f>CONCATENATE([2]Общая!G190," ",[2]Общая!H190," ",[2]Общая!I190," 
", [2]Общая!K190," ",[2]Общая!L190)</f>
        <v>Криулин  Александр  Сергеевич 
Техник по обслуживанию зданий  5 лет</v>
      </c>
      <c r="E201" s="7" t="str">
        <f>[2]Общая!M190</f>
        <v>первичная</v>
      </c>
      <c r="F201" s="7" t="str">
        <f>[2]Общая!R190</f>
        <v>II гр. до 1000В</v>
      </c>
      <c r="G201" s="7" t="str">
        <f>[2]Общая!N190</f>
        <v>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8" t="str">
        <f>[2]Общая!E191</f>
        <v>ООО "НИИЦЭИМ"</v>
      </c>
      <c r="D202" s="6" t="str">
        <f>CONCATENATE([2]Общая!G191," ",[2]Общая!H191," ",[2]Общая!I191," 
", [2]Общая!K191," ",[2]Общая!L191)</f>
        <v>Шмелева Елена Леонидовна 
Директор 8 лет</v>
      </c>
      <c r="E202" s="7" t="str">
        <f>[2]Общая!M191</f>
        <v>внеочередная</v>
      </c>
      <c r="F202" s="7" t="str">
        <f>[2]Общая!R191</f>
        <v>V до и выше 1000 В</v>
      </c>
      <c r="G202" s="7" t="str">
        <f>[2]Общая!N191</f>
        <v>административно-технический персонал, с правом проведения испытаний оборудывания повышенным напряжением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8" t="str">
        <f>[2]Общая!E192</f>
        <v>ООО "НИИЦЭИМ"</v>
      </c>
      <c r="D203" s="6" t="str">
        <f>CONCATENATE([2]Общая!G192," ",[2]Общая!H192," ",[2]Общая!I192," 
", [2]Общая!K192," ",[2]Общая!L192)</f>
        <v>Сальников Алексей Александрович 
Зам. директора по научной работе и разработке новых материалов 2  года</v>
      </c>
      <c r="E203" s="7" t="str">
        <f>[2]Общая!M192</f>
        <v>внеочередная</v>
      </c>
      <c r="F203" s="7" t="str">
        <f>[2]Общая!R192</f>
        <v>III до и выше 1000 В</v>
      </c>
      <c r="G203" s="7" t="str">
        <f>[2]Общая!N192</f>
        <v>административно-технический персонал, с правом проведения испытаний оборудывания повышенным напряжением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8" t="str">
        <f>[2]Общая!E193</f>
        <v>ООО "НИИЦЭИМ"</v>
      </c>
      <c r="D204" s="6" t="str">
        <f>CONCATENATE([2]Общая!G193," ",[2]Общая!H193," ",[2]Общая!I193," 
", [2]Общая!K193," ",[2]Общая!L193)</f>
        <v>Гудыма Андрей Олегович 
Лаборант участка электрофизических испытаний 3  года</v>
      </c>
      <c r="E204" s="7" t="str">
        <f>[2]Общая!M193</f>
        <v>внеочередная</v>
      </c>
      <c r="F204" s="7" t="str">
        <f>[2]Общая!R193</f>
        <v>V до и выше 1000 В</v>
      </c>
      <c r="G204" s="7" t="str">
        <f>[2]Общая!N193</f>
        <v>административно-технический персонал, с правом проведения испытаний оборудывания повышенным напряжением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8" t="str">
        <f>[2]Общая!E194</f>
        <v>ЗАО "БЭЛС"</v>
      </c>
      <c r="D205" s="6" t="str">
        <f>CONCATENATE([2]Общая!G194," ",[2]Общая!H194," ",[2]Общая!I194," 
", [2]Общая!K194," ",[2]Общая!L194)</f>
        <v>Латушко Наталия Петровна 
Инженер-инспектор 14л.</v>
      </c>
      <c r="E205" s="7" t="str">
        <f>[2]Общая!M194</f>
        <v>очередная</v>
      </c>
      <c r="F205" s="7" t="str">
        <f>[2]Общая!R194</f>
        <v>V до и выше 1000В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8" t="str">
        <f>[2]Общая!E195</f>
        <v>ИП Гулин Максим Алексеевич</v>
      </c>
      <c r="D206" s="6" t="str">
        <f>CONCATENATE([2]Общая!G195," ",[2]Общая!H195," ",[2]Общая!I195," 
", [2]Общая!K195," ",[2]Общая!L195)</f>
        <v xml:space="preserve">Золотарёв Александр Сергеевич 
Кладовщик 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вспомогательный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8" t="str">
        <f>[2]Общая!E196</f>
        <v>ИП Гулин Максим Алексеевич</v>
      </c>
      <c r="D207" s="6" t="str">
        <f>CONCATENATE([2]Общая!G196," ",[2]Общая!H196," ",[2]Общая!I196," 
", [2]Общая!K196," ",[2]Общая!L196)</f>
        <v xml:space="preserve">Инин Андрей Анатольевич 
Кладовщик </v>
      </c>
      <c r="E207" s="7" t="str">
        <f>[2]Общая!M196</f>
        <v>очередная</v>
      </c>
      <c r="F207" s="7" t="str">
        <f>[2]Общая!R196</f>
        <v>III до 1000 В</v>
      </c>
      <c r="G207" s="7" t="str">
        <f>[2]Общая!N196</f>
        <v>вспомогательный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8" t="str">
        <f>[2]Общая!E197</f>
        <v>ИП Гулин Максим Алексеевич</v>
      </c>
      <c r="D208" s="6" t="str">
        <f>CONCATENATE([2]Общая!G197," ",[2]Общая!H197," ",[2]Общая!I197," 
", [2]Общая!K197," ",[2]Общая!L197)</f>
        <v xml:space="preserve">Помелин Егор Николаевич 
Кладовщик </v>
      </c>
      <c r="E208" s="7" t="str">
        <f>[2]Общая!M197</f>
        <v>очередная</v>
      </c>
      <c r="F208" s="7" t="str">
        <f>[2]Общая!R197</f>
        <v>III до 1000 В</v>
      </c>
      <c r="G208" s="7" t="str">
        <f>[2]Общая!N197</f>
        <v>вспомогательный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8" t="str">
        <f>[2]Общая!E198</f>
        <v>ООО "ГЕНЕРЕНТ"</v>
      </c>
      <c r="D209" s="6" t="str">
        <f>CONCATENATE([2]Общая!G198," ",[2]Общая!H198," ",[2]Общая!I198," 
", [2]Общая!K198," ",[2]Общая!L198)</f>
        <v>Табиев  Роман Раисович 
Старший инженер-электрик 4 года</v>
      </c>
      <c r="E209" s="7" t="str">
        <f>[2]Общая!M198</f>
        <v>очередная</v>
      </c>
      <c r="F209" s="7" t="str">
        <f>[2]Общая!R198</f>
        <v>IV гр. 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8" t="str">
        <f>[2]Общая!E199</f>
        <v>ООО "ГЕНЕРЕНТ"</v>
      </c>
      <c r="D210" s="6" t="str">
        <f>CONCATENATE([2]Общая!G199," ",[2]Общая!H199," ",[2]Общая!I199," 
", [2]Общая!K199," ",[2]Общая!L199)</f>
        <v>Трифонов Алексей  Александрович 
Инженер КИП и А 2 года</v>
      </c>
      <c r="E210" s="7" t="str">
        <f>[2]Общая!M199</f>
        <v>очередная</v>
      </c>
      <c r="F210" s="7" t="str">
        <f>[2]Общая!R199</f>
        <v>IV гр. до и выше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8" t="str">
        <f>[2]Общая!E200</f>
        <v>ООО "РТ-Инвест Строй"</v>
      </c>
      <c r="D211" s="6" t="str">
        <f>CONCATENATE([2]Общая!G200," ",[2]Общая!H200," ",[2]Общая!I200," 
", [2]Общая!K200," ",[2]Общая!L200)</f>
        <v xml:space="preserve">Гузанов Сергей Владимирович 
Начальник  управления  промышленной безопансоти и охраны труда  4 года </v>
      </c>
      <c r="E211" s="7" t="str">
        <f>[2]Общая!M200</f>
        <v>внеочередная</v>
      </c>
      <c r="F211" s="7" t="str">
        <f>[2]Общая!R200</f>
        <v>III до и выше 1000В</v>
      </c>
      <c r="G211" s="7" t="str">
        <f>[2]Общая!N200</f>
        <v>административно технический персонал</v>
      </c>
      <c r="H211" s="15" t="str">
        <f>[2]Общая!S200</f>
        <v>ПТЭЭСиС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8" t="str">
        <f>[2]Общая!E201</f>
        <v>ООО "Орион"</v>
      </c>
      <c r="D212" s="6" t="str">
        <f>CONCATENATE([2]Общая!G201," ",[2]Общая!H201," ",[2]Общая!I201," 
", [2]Общая!K201," ",[2]Общая!L201)</f>
        <v>Пашкевич  Альберт  Владимирович 
Главный инженер до 1 года</v>
      </c>
      <c r="E212" s="7" t="str">
        <f>[2]Общая!M201</f>
        <v>первичная</v>
      </c>
      <c r="F212" s="7" t="str">
        <f>[2]Общая!R201</f>
        <v>II гр.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8" t="str">
        <f>[2]Общая!E202</f>
        <v>ООО "Орион"</v>
      </c>
      <c r="D213" s="6" t="str">
        <f>CONCATENATE([2]Общая!G202," ",[2]Общая!H202," ",[2]Общая!I202," 
", [2]Общая!K202," ",[2]Общая!L202)</f>
        <v>Семенов  Александр Петрович  
Инженер по автоматизированным системам управления технологическими процессами до 1 года</v>
      </c>
      <c r="E213" s="7" t="str">
        <f>[2]Общая!M202</f>
        <v>первичная</v>
      </c>
      <c r="F213" s="7" t="str">
        <f>[2]Общая!R202</f>
        <v>II гр.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8" t="str">
        <f>[2]Общая!E203</f>
        <v>ООО "Орион"</v>
      </c>
      <c r="D214" s="6" t="str">
        <f>CONCATENATE([2]Общая!G203," ",[2]Общая!H203," ",[2]Общая!I203," 
", [2]Общая!K203," ",[2]Общая!L203)</f>
        <v>Инчин  Андрей  Владимирович  
Инженер по подбору оборудования до 1 года</v>
      </c>
      <c r="E214" s="7" t="str">
        <f>[2]Общая!M203</f>
        <v>первичная</v>
      </c>
      <c r="F214" s="7" t="str">
        <f>[2]Общая!R203</f>
        <v>II гр.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8" t="str">
        <f>[2]Общая!E204</f>
        <v>ООО "Орион"</v>
      </c>
      <c r="D215" s="6" t="str">
        <f>CONCATENATE([2]Общая!G204," ",[2]Общая!H204," ",[2]Общая!I204," 
", [2]Общая!K204," ",[2]Общая!L204)</f>
        <v>Блашкевич Александр Георгиевич 
Инженер - электроник до 1 года</v>
      </c>
      <c r="E215" s="7" t="str">
        <f>[2]Общая!M204</f>
        <v>первичная</v>
      </c>
      <c r="F215" s="7" t="str">
        <f>[2]Общая!R204</f>
        <v>II гр.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8" t="str">
        <f>[2]Общая!E205</f>
        <v xml:space="preserve">Волоколамское райпо </v>
      </c>
      <c r="D216" s="6" t="str">
        <f>CONCATENATE([2]Общая!G205," ",[2]Общая!H205," ",[2]Общая!I205," 
", [2]Общая!K205," ",[2]Общая!L205)</f>
        <v>Баранов  Михаил  Анатольевич 
 Главный инженер до 1 года</v>
      </c>
      <c r="E216" s="7" t="str">
        <f>[2]Общая!M205</f>
        <v>внеочередная</v>
      </c>
      <c r="F216" s="7" t="str">
        <f>[2]Общая!R205</f>
        <v>III гр.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8" t="str">
        <f>[2]Общая!E206</f>
        <v xml:space="preserve">Волоколамское райпо </v>
      </c>
      <c r="D217" s="6" t="str">
        <f>CONCATENATE([2]Общая!G206," ",[2]Общая!H206," ",[2]Общая!I206," 
", [2]Общая!K206," ",[2]Общая!L206)</f>
        <v>Солодов  Роман   Анатольевич  
Слесарь-электрик по ремонту электрооборудования до 1 года</v>
      </c>
      <c r="E217" s="7" t="str">
        <f>[2]Общая!M206</f>
        <v>внеочередная</v>
      </c>
      <c r="F217" s="7" t="str">
        <f>[2]Общая!R206</f>
        <v>III гр. до 1000 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8" t="str">
        <f>[2]Общая!E207</f>
        <v>ООО "Продопт-Регион"</v>
      </c>
      <c r="D218" s="6" t="str">
        <f>CONCATENATE([2]Общая!G207," ",[2]Общая!H207," ",[2]Общая!I207," 
", [2]Общая!K207," ",[2]Общая!L207)</f>
        <v>Ярославский Александр Сергеевич 
Инженер по эксплуатации 20 лет</v>
      </c>
      <c r="E218" s="7" t="str">
        <f>[2]Общая!M207</f>
        <v>очередная</v>
      </c>
      <c r="F218" s="7" t="str">
        <f>[2]Общая!R207</f>
        <v>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8" t="str">
        <f>[2]Общая!E208</f>
        <v>ООО "Агрофирма "Флора"</v>
      </c>
      <c r="D219" s="6" t="str">
        <f>CONCATENATE([2]Общая!G208," ",[2]Общая!H208," ",[2]Общая!I208," 
", [2]Общая!K208," ",[2]Общая!L208)</f>
        <v>Кочетков Юрий Николаевич 
Генеральный директор 8 лет</v>
      </c>
      <c r="E219" s="7" t="str">
        <f>[2]Общая!M208</f>
        <v>очередная</v>
      </c>
      <c r="F219" s="7" t="str">
        <f>[2]Общая!R208</f>
        <v>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8" t="str">
        <f>[2]Общая!E209</f>
        <v>ООО "Агрофирма "Флора"</v>
      </c>
      <c r="D220" s="6" t="str">
        <f>CONCATENATE([2]Общая!G209," ",[2]Общая!H209," ",[2]Общая!I209," 
", [2]Общая!K209," ",[2]Общая!L209)</f>
        <v>Батов Сергей Алексеевич 
Инженер по эксплуатации зданий 8 лет</v>
      </c>
      <c r="E220" s="7" t="str">
        <f>[2]Общая!M209</f>
        <v>очередная</v>
      </c>
      <c r="F220" s="7" t="str">
        <f>[2]Общая!R209</f>
        <v>II до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ht="85.5" customHeight="1" x14ac:dyDescent="0.25">
      <c r="B221" s="2">
        <v>207</v>
      </c>
      <c r="C221" s="18" t="str">
        <f>[2]Общая!E210</f>
        <v>ООО "ШАТЕ-М ПЛЮС"</v>
      </c>
      <c r="D221" s="6" t="str">
        <f>CONCATENATE([2]Общая!G210," ",[2]Общая!H210," ",[2]Общая!I210," 
", [2]Общая!K210," ",[2]Общая!L210)</f>
        <v>Головнев Павел  Александрович 
Электрик 24 мес.</v>
      </c>
      <c r="E221" s="7" t="str">
        <f>[2]Общая!M210</f>
        <v>очередная</v>
      </c>
      <c r="F221" s="7" t="str">
        <f>[2]Общая!R210</f>
        <v>III до 1000 В</v>
      </c>
      <c r="G221" s="7" t="str">
        <f>[2]Общая!N210</f>
        <v>административно-технический</v>
      </c>
      <c r="H221" s="15" t="str">
        <f>[2]Общая!S210</f>
        <v>ПТЭЭПЭЭ</v>
      </c>
      <c r="I221" s="8">
        <f>[2]Общая!V210</f>
        <v>0.625</v>
      </c>
    </row>
    <row r="222" spans="2:9" ht="90" customHeight="1" x14ac:dyDescent="0.25">
      <c r="B222" s="2">
        <v>208</v>
      </c>
      <c r="C222" s="18" t="str">
        <f>[2]Общая!E211</f>
        <v>ООО "РадугаУпак"</v>
      </c>
      <c r="D222" s="6" t="str">
        <f>CONCATENATE([2]Общая!G211," ",[2]Общая!H211," ",[2]Общая!I211," 
", [2]Общая!K211," ",[2]Общая!L211)</f>
        <v>Травников Андрей Валерьевич 
Заместитель генерального директора 2г. 5м.</v>
      </c>
      <c r="E222" s="7" t="str">
        <f>[2]Общая!M211</f>
        <v>внеочередная</v>
      </c>
      <c r="F222" s="7" t="str">
        <f>[2]Общая!R211</f>
        <v>IV до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ht="79.5" customHeight="1" x14ac:dyDescent="0.25">
      <c r="B223" s="2">
        <v>209</v>
      </c>
      <c r="C223" s="18" t="str">
        <f>[2]Общая!E212</f>
        <v>ИП Озманов Зураб Аилазович</v>
      </c>
      <c r="D223" s="6" t="str">
        <f>CONCATENATE([2]Общая!G212," ",[2]Общая!H212," ",[2]Общая!I212," 
", [2]Общая!K212," ",[2]Общая!L212)</f>
        <v>Гришин Александр Александрович 
Главный инженер 6 мес</v>
      </c>
      <c r="E223" s="7" t="str">
        <f>[2]Общая!M212</f>
        <v>первичная</v>
      </c>
      <c r="F223" s="7" t="str">
        <f>[2]Общая!R212</f>
        <v>II гр до 1000В</v>
      </c>
      <c r="G223" s="7" t="str">
        <f>[2]Общая!N212</f>
        <v>административно-технческий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8" t="str">
        <f>[2]Общая!E213</f>
        <v>ЗАО "Арал Плюс"</v>
      </c>
      <c r="D224" s="6" t="str">
        <f>CONCATENATE([2]Общая!G213," ",[2]Общая!H213," ",[2]Общая!I213," 
", [2]Общая!K213," ",[2]Общая!L213)</f>
        <v>Григорьев Артур Иванович 
Главный энергетик 6 лет 2 месяца</v>
      </c>
      <c r="E224" s="7" t="str">
        <f>[2]Общая!M213</f>
        <v>внеочередная</v>
      </c>
      <c r="F224" s="7" t="str">
        <f>[2]Общая!R213</f>
        <v>IV до 1000 В и выше</v>
      </c>
      <c r="G224" s="7" t="str">
        <f>[2]Общая!N213</f>
        <v>административно-технический персонал, с правом проведения испытаний оборудывания повышенным напряжением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8" t="str">
        <f>[2]Общая!E214</f>
        <v>ФГБУ ВНИИПО МЧС России</v>
      </c>
      <c r="D225" s="6" t="str">
        <f>CONCATENATE([2]Общая!G214," ",[2]Общая!H214," ",[2]Общая!I214," 
", [2]Общая!K214," ",[2]Общая!L214)</f>
        <v>Полеев Альберт Александрович 
Начальник электрохозяйства 3 года</v>
      </c>
      <c r="E225" s="7" t="str">
        <f>[2]Общая!M214</f>
        <v>очередная</v>
      </c>
      <c r="F225" s="7" t="str">
        <f>[2]Общая!R214</f>
        <v>II до и выше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8" t="str">
        <f>[2]Общая!E215</f>
        <v>ФГБУ ВНИИПО МЧС России</v>
      </c>
      <c r="D226" s="6" t="str">
        <f>CONCATENATE([2]Общая!G215," ",[2]Общая!H215," ",[2]Общая!I215," 
", [2]Общая!K215," ",[2]Общая!L215)</f>
        <v>Савичев Андрей Леонидович 
Заместитель начальника отдела ОЭИК 1 год</v>
      </c>
      <c r="E226" s="7" t="str">
        <f>[2]Общая!M215</f>
        <v>внеочередная</v>
      </c>
      <c r="F226" s="7" t="str">
        <f>[2]Общая!R215</f>
        <v>II до и выше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8" t="str">
        <f>[2]Общая!E216</f>
        <v>ФГБУ ВНИИПО МЧС России</v>
      </c>
      <c r="D227" s="6" t="str">
        <f>CONCATENATE([2]Общая!G216," ",[2]Общая!H216," ",[2]Общая!I216," 
", [2]Общая!K216," ",[2]Общая!L216)</f>
        <v>Лаптев Андрей Алексеевич 
Заместитель начальника отдела ОЭИК 1 год</v>
      </c>
      <c r="E227" s="7" t="str">
        <f>[2]Общая!M216</f>
        <v>внеочередная</v>
      </c>
      <c r="F227" s="7" t="str">
        <f>[2]Общая!R216</f>
        <v>II до и выше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8" t="str">
        <f>[2]Общая!E217</f>
        <v>ФГБУ ВНИИПО МЧС России</v>
      </c>
      <c r="D228" s="6" t="str">
        <f>CONCATENATE([2]Общая!G217," ",[2]Общая!H217," ",[2]Общая!I217," 
", [2]Общая!K217," ",[2]Общая!L217)</f>
        <v>Чирков Денис Александрович 
Начальник отдела ОЭИК 1 год</v>
      </c>
      <c r="E228" s="7" t="str">
        <f>[2]Общая!M217</f>
        <v>очередная</v>
      </c>
      <c r="F228" s="7" t="str">
        <f>[2]Общая!R217</f>
        <v>II до и выше  1000 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ht="81" customHeight="1" x14ac:dyDescent="0.25">
      <c r="B229" s="2">
        <v>215</v>
      </c>
      <c r="C229" s="18" t="str">
        <f>[2]Общая!E218</f>
        <v>ФГБУ ВНИИПО МЧС России</v>
      </c>
      <c r="D229" s="6" t="str">
        <f>CONCATENATE([2]Общая!G218," ",[2]Общая!H218," ",[2]Общая!I218," 
", [2]Общая!K218," ",[2]Общая!L218)</f>
        <v>Марченко Валентин Степанович 
Начальник отделения охраны труда 10 лет</v>
      </c>
      <c r="E229" s="7" t="str">
        <f>[2]Общая!M218</f>
        <v>очередная</v>
      </c>
      <c r="F229" s="7" t="str">
        <f>[2]Общая!R218</f>
        <v>II до  и выше 1000 В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ht="78" customHeight="1" x14ac:dyDescent="0.25">
      <c r="B230" s="2">
        <v>216</v>
      </c>
      <c r="C230" s="18" t="str">
        <f>[2]Общая!E219</f>
        <v>ООО "Мега 1"</v>
      </c>
      <c r="D230" s="6" t="str">
        <f>CONCATENATE([2]Общая!G219," ",[2]Общая!H219," ",[2]Общая!I219," 
", [2]Общая!K219," ",[2]Общая!L219)</f>
        <v>Дементьев Денис Евгеньевич 
Главный инженер комплекса 3 года</v>
      </c>
      <c r="E230" s="7" t="str">
        <f>[2]Общая!M219</f>
        <v>внеочередная</v>
      </c>
      <c r="F230" s="7" t="str">
        <f>[2]Общая!R219</f>
        <v>V до и выше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ht="72" customHeight="1" x14ac:dyDescent="0.25">
      <c r="D231" s="17" t="s">
        <v>17</v>
      </c>
      <c r="E231" s="16"/>
      <c r="F231" s="16"/>
      <c r="G231" s="16"/>
    </row>
    <row r="232" spans="2:9" ht="82.5" customHeight="1" x14ac:dyDescent="0.25"/>
    <row r="233" spans="2:9" ht="88.5" customHeight="1" x14ac:dyDescent="0.25"/>
    <row r="234" spans="2:9" ht="110.25" customHeight="1" x14ac:dyDescent="0.25"/>
    <row r="235" spans="2:9" ht="101.25" customHeight="1" x14ac:dyDescent="0.25"/>
    <row r="236" spans="2:9" ht="99.75" customHeight="1" x14ac:dyDescent="0.25"/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80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0" max="8" man="1"/>
    <brk id="1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2024-07-02T11:24:55Z</cp:lastPrinted>
  <dcterms:created xsi:type="dcterms:W3CDTF">2015-06-05T18:19:34Z</dcterms:created>
  <dcterms:modified xsi:type="dcterms:W3CDTF">2024-07-02T11:24:56Z</dcterms:modified>
</cp:coreProperties>
</file>